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1_Bilat\KAM\Perinatologie_nový vzor\Přílohy výzvy\Příloha č. 1_Žádost o poskytnutí dotace\"/>
    </mc:Choice>
  </mc:AlternateContent>
  <xr:revisionPtr revIDLastSave="0" documentId="13_ncr:1_{D639F14B-DC7B-4762-BE52-D9F83281831D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  <sheet name="návrh rozpočtu - 3. rok" sheetId="29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  <definedName name="_xlnm.Print_Area" localSheetId="1">'návrh rozpočtu - 1. rok'!$A$1:$I$451</definedName>
    <definedName name="_xlnm.Print_Area" localSheetId="2">'návrh rozpočtu - 2. rok'!$A$1:$I$451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9" i="28" l="1"/>
  <c r="I409" i="7"/>
  <c r="K51" i="7"/>
  <c r="K52" i="7"/>
  <c r="K54" i="7"/>
  <c r="K55" i="7"/>
  <c r="K57" i="7"/>
  <c r="K58" i="7"/>
  <c r="K59" i="7"/>
  <c r="K64" i="7"/>
  <c r="K65" i="7"/>
  <c r="K66" i="7"/>
  <c r="K67" i="7"/>
  <c r="K69" i="7"/>
  <c r="K70" i="7"/>
  <c r="K71" i="7"/>
  <c r="K73" i="7"/>
  <c r="K74" i="7"/>
  <c r="K75" i="7"/>
  <c r="K76" i="7"/>
  <c r="K79" i="7"/>
  <c r="K82" i="7"/>
  <c r="K83" i="7"/>
  <c r="K84" i="7"/>
  <c r="K88" i="7"/>
  <c r="K89" i="7"/>
  <c r="K91" i="7"/>
  <c r="K92" i="7"/>
  <c r="K94" i="7"/>
  <c r="K95" i="7"/>
  <c r="K97" i="7"/>
  <c r="K98" i="7"/>
  <c r="K207" i="7"/>
  <c r="K208" i="7"/>
  <c r="K209" i="7"/>
  <c r="K219" i="7"/>
  <c r="K220" i="7"/>
  <c r="K221" i="7"/>
  <c r="K222" i="7"/>
  <c r="K223" i="7"/>
  <c r="K225" i="7"/>
  <c r="K226" i="7"/>
  <c r="K227" i="7"/>
  <c r="K228" i="7"/>
  <c r="K229" i="7"/>
  <c r="K50" i="7"/>
  <c r="I402" i="29"/>
  <c r="F401" i="29"/>
  <c r="F397" i="29"/>
  <c r="F396" i="29"/>
  <c r="F395" i="29"/>
  <c r="F394" i="29"/>
  <c r="F393" i="29"/>
  <c r="I392" i="29"/>
  <c r="F392" i="29"/>
  <c r="H392" i="29" s="1"/>
  <c r="F391" i="29"/>
  <c r="F390" i="29"/>
  <c r="J390" i="29" s="1"/>
  <c r="F389" i="29"/>
  <c r="F388" i="29"/>
  <c r="J388" i="29" s="1"/>
  <c r="F387" i="29"/>
  <c r="I386" i="29"/>
  <c r="F386" i="29"/>
  <c r="F385" i="29"/>
  <c r="F384" i="29"/>
  <c r="F383" i="29"/>
  <c r="F382" i="29"/>
  <c r="F381" i="29"/>
  <c r="J381" i="29" s="1"/>
  <c r="I380" i="29"/>
  <c r="F379" i="29"/>
  <c r="F378" i="29"/>
  <c r="F377" i="29"/>
  <c r="F376" i="29"/>
  <c r="F375" i="29"/>
  <c r="I374" i="29"/>
  <c r="F374" i="29"/>
  <c r="H374" i="29" s="1"/>
  <c r="F373" i="29"/>
  <c r="F372" i="29"/>
  <c r="F371" i="29"/>
  <c r="F370" i="29"/>
  <c r="F369" i="29"/>
  <c r="I368" i="29"/>
  <c r="F367" i="29"/>
  <c r="J367" i="29" s="1"/>
  <c r="F366" i="29"/>
  <c r="F365" i="29"/>
  <c r="J365" i="29" s="1"/>
  <c r="F364" i="29"/>
  <c r="F363" i="29"/>
  <c r="F362" i="29" s="1"/>
  <c r="I362" i="29"/>
  <c r="F361" i="29"/>
  <c r="F360" i="29"/>
  <c r="F359" i="29"/>
  <c r="J359" i="29" s="1"/>
  <c r="F358" i="29"/>
  <c r="F357" i="29"/>
  <c r="I356" i="29"/>
  <c r="F355" i="29"/>
  <c r="F354" i="29"/>
  <c r="F353" i="29"/>
  <c r="F352" i="29"/>
  <c r="F351" i="29"/>
  <c r="I350" i="29"/>
  <c r="F349" i="29"/>
  <c r="F348" i="29"/>
  <c r="F347" i="29"/>
  <c r="F346" i="29"/>
  <c r="F345" i="29"/>
  <c r="I344" i="29"/>
  <c r="F344" i="29"/>
  <c r="F343" i="29"/>
  <c r="F342" i="29"/>
  <c r="F341" i="29"/>
  <c r="F340" i="29"/>
  <c r="F339" i="29"/>
  <c r="I338" i="29"/>
  <c r="F338" i="29"/>
  <c r="H338" i="29" s="1"/>
  <c r="F337" i="29"/>
  <c r="F336" i="29"/>
  <c r="J336" i="29" s="1"/>
  <c r="F335" i="29"/>
  <c r="F334" i="29"/>
  <c r="J334" i="29" s="1"/>
  <c r="F333" i="29"/>
  <c r="J333" i="29" s="1"/>
  <c r="I332" i="29"/>
  <c r="F331" i="29"/>
  <c r="F330" i="29"/>
  <c r="F329" i="29"/>
  <c r="F328" i="29"/>
  <c r="F327" i="29"/>
  <c r="I326" i="29"/>
  <c r="F326" i="29"/>
  <c r="F325" i="29"/>
  <c r="F324" i="29"/>
  <c r="F323" i="29"/>
  <c r="F322" i="29"/>
  <c r="F321" i="29"/>
  <c r="I320" i="29"/>
  <c r="F319" i="29"/>
  <c r="F318" i="29"/>
  <c r="F317" i="29"/>
  <c r="F316" i="29"/>
  <c r="F315" i="29"/>
  <c r="I314" i="29"/>
  <c r="F313" i="29"/>
  <c r="F312" i="29"/>
  <c r="F311" i="29"/>
  <c r="F310" i="29"/>
  <c r="F309" i="29"/>
  <c r="H309" i="29" s="1"/>
  <c r="K309" i="29" s="1"/>
  <c r="I308" i="29"/>
  <c r="F307" i="29"/>
  <c r="F306" i="29"/>
  <c r="F305" i="29"/>
  <c r="F304" i="29"/>
  <c r="F303" i="29"/>
  <c r="I302" i="29"/>
  <c r="F301" i="29"/>
  <c r="F300" i="29"/>
  <c r="F299" i="29"/>
  <c r="F298" i="29"/>
  <c r="F297" i="29"/>
  <c r="I296" i="29"/>
  <c r="F296" i="29"/>
  <c r="F295" i="29"/>
  <c r="F294" i="29"/>
  <c r="F293" i="29"/>
  <c r="F292" i="29"/>
  <c r="F291" i="29"/>
  <c r="I290" i="29"/>
  <c r="F289" i="29"/>
  <c r="F288" i="29"/>
  <c r="F287" i="29"/>
  <c r="F286" i="29"/>
  <c r="F285" i="29"/>
  <c r="J285" i="29" s="1"/>
  <c r="I284" i="29"/>
  <c r="F283" i="29"/>
  <c r="F282" i="29"/>
  <c r="F281" i="29"/>
  <c r="F280" i="29"/>
  <c r="F279" i="29"/>
  <c r="I278" i="29"/>
  <c r="F278" i="29"/>
  <c r="H278" i="29" s="1"/>
  <c r="F277" i="29"/>
  <c r="F276" i="29"/>
  <c r="H276" i="29" s="1"/>
  <c r="K276" i="29" s="1"/>
  <c r="F275" i="29"/>
  <c r="F274" i="29"/>
  <c r="J274" i="29" s="1"/>
  <c r="F273" i="29"/>
  <c r="I272" i="29"/>
  <c r="F271" i="29"/>
  <c r="F270" i="29"/>
  <c r="F269" i="29"/>
  <c r="F268" i="29"/>
  <c r="F267" i="29"/>
  <c r="I266" i="29"/>
  <c r="F265" i="29"/>
  <c r="F264" i="29"/>
  <c r="F263" i="29"/>
  <c r="J263" i="29" s="1"/>
  <c r="F262" i="29"/>
  <c r="F261" i="29"/>
  <c r="I260" i="29"/>
  <c r="F259" i="29"/>
  <c r="F258" i="29"/>
  <c r="F257" i="29"/>
  <c r="F256" i="29"/>
  <c r="F255" i="29"/>
  <c r="I254" i="29"/>
  <c r="F253" i="29"/>
  <c r="F252" i="29"/>
  <c r="F251" i="29"/>
  <c r="F250" i="29"/>
  <c r="F249" i="29"/>
  <c r="H249" i="29" s="1"/>
  <c r="K249" i="29" s="1"/>
  <c r="I248" i="29"/>
  <c r="F247" i="29"/>
  <c r="F246" i="29"/>
  <c r="F245" i="29"/>
  <c r="F244" i="29"/>
  <c r="F243" i="29"/>
  <c r="I242" i="29"/>
  <c r="F242" i="29"/>
  <c r="H242" i="29" s="1"/>
  <c r="F241" i="29"/>
  <c r="F240" i="29"/>
  <c r="J240" i="29" s="1"/>
  <c r="F239" i="29"/>
  <c r="F238" i="29"/>
  <c r="J238" i="29" s="1"/>
  <c r="F237" i="29"/>
  <c r="I236" i="29"/>
  <c r="F235" i="29"/>
  <c r="F234" i="29"/>
  <c r="F233" i="29"/>
  <c r="F232" i="29"/>
  <c r="F231" i="29"/>
  <c r="I230" i="29"/>
  <c r="F230" i="29"/>
  <c r="F229" i="29"/>
  <c r="F228" i="29"/>
  <c r="F227" i="29"/>
  <c r="F226" i="29"/>
  <c r="F225" i="29"/>
  <c r="I224" i="29"/>
  <c r="F223" i="29"/>
  <c r="F222" i="29"/>
  <c r="F221" i="29"/>
  <c r="F220" i="29"/>
  <c r="F219" i="29"/>
  <c r="F218" i="29" s="1"/>
  <c r="I218" i="29"/>
  <c r="F217" i="29"/>
  <c r="F216" i="29"/>
  <c r="F215" i="29"/>
  <c r="H215" i="29" s="1"/>
  <c r="K215" i="29" s="1"/>
  <c r="I214" i="29"/>
  <c r="F213" i="29"/>
  <c r="F212" i="29"/>
  <c r="F211" i="29"/>
  <c r="I210" i="29"/>
  <c r="F210" i="29"/>
  <c r="H210" i="29" s="1"/>
  <c r="F209" i="29"/>
  <c r="F208" i="29"/>
  <c r="F207" i="29"/>
  <c r="I206" i="29"/>
  <c r="F202" i="29"/>
  <c r="F201" i="29"/>
  <c r="H201" i="29" s="1"/>
  <c r="K201" i="29" s="1"/>
  <c r="I200" i="29"/>
  <c r="F199" i="29"/>
  <c r="F198" i="29"/>
  <c r="I197" i="29"/>
  <c r="F196" i="29"/>
  <c r="F195" i="29"/>
  <c r="I194" i="29"/>
  <c r="F194" i="29"/>
  <c r="H194" i="29" s="1"/>
  <c r="F193" i="29"/>
  <c r="F192" i="29"/>
  <c r="I191" i="29"/>
  <c r="F189" i="29"/>
  <c r="F188" i="29"/>
  <c r="I187" i="29"/>
  <c r="F186" i="29"/>
  <c r="F185" i="29"/>
  <c r="I184" i="29"/>
  <c r="F184" i="29"/>
  <c r="F183" i="29"/>
  <c r="F182" i="29"/>
  <c r="I181" i="29"/>
  <c r="F181" i="29"/>
  <c r="F180" i="29"/>
  <c r="F179" i="29"/>
  <c r="I178" i="29"/>
  <c r="I177" i="29" s="1"/>
  <c r="F176" i="29"/>
  <c r="F175" i="29"/>
  <c r="I174" i="29"/>
  <c r="F173" i="29"/>
  <c r="F172" i="29"/>
  <c r="H172" i="29" s="1"/>
  <c r="K172" i="29" s="1"/>
  <c r="I171" i="29"/>
  <c r="F171" i="29"/>
  <c r="H171" i="29" s="1"/>
  <c r="F170" i="29"/>
  <c r="F169" i="29"/>
  <c r="I168" i="29"/>
  <c r="F167" i="29"/>
  <c r="F166" i="29"/>
  <c r="I165" i="29"/>
  <c r="F165" i="29"/>
  <c r="I164" i="29"/>
  <c r="F163" i="29"/>
  <c r="F162" i="29"/>
  <c r="I161" i="29"/>
  <c r="F160" i="29"/>
  <c r="F159" i="29"/>
  <c r="I158" i="29"/>
  <c r="F158" i="29"/>
  <c r="H158" i="29" s="1"/>
  <c r="F157" i="29"/>
  <c r="F156" i="29"/>
  <c r="I155" i="29"/>
  <c r="F154" i="29"/>
  <c r="F153" i="29"/>
  <c r="I152" i="29"/>
  <c r="F152" i="29"/>
  <c r="I151" i="29"/>
  <c r="F150" i="29"/>
  <c r="F149" i="29"/>
  <c r="J149" i="29" s="1"/>
  <c r="I148" i="29"/>
  <c r="F147" i="29"/>
  <c r="H147" i="29" s="1"/>
  <c r="K147" i="29" s="1"/>
  <c r="F146" i="29"/>
  <c r="I145" i="29"/>
  <c r="F145" i="29"/>
  <c r="H145" i="29" s="1"/>
  <c r="F144" i="29"/>
  <c r="F143" i="29"/>
  <c r="I142" i="29"/>
  <c r="F141" i="29"/>
  <c r="F140" i="29"/>
  <c r="I139" i="29"/>
  <c r="I138" i="29" s="1"/>
  <c r="F137" i="29"/>
  <c r="F136" i="29"/>
  <c r="F135" i="29" s="1"/>
  <c r="I135" i="29"/>
  <c r="H135" i="29"/>
  <c r="F134" i="29"/>
  <c r="J134" i="29" s="1"/>
  <c r="F133" i="29"/>
  <c r="I132" i="29"/>
  <c r="F132" i="29"/>
  <c r="H132" i="29" s="1"/>
  <c r="F131" i="29"/>
  <c r="F130" i="29"/>
  <c r="F129" i="29" s="1"/>
  <c r="I129" i="29"/>
  <c r="F128" i="29"/>
  <c r="J128" i="29" s="1"/>
  <c r="F127" i="29"/>
  <c r="I126" i="29"/>
  <c r="I125" i="29" s="1"/>
  <c r="F126" i="29"/>
  <c r="F124" i="29"/>
  <c r="F123" i="29"/>
  <c r="I122" i="29"/>
  <c r="F121" i="29"/>
  <c r="F120" i="29"/>
  <c r="I119" i="29"/>
  <c r="F118" i="29"/>
  <c r="F117" i="29"/>
  <c r="I116" i="29"/>
  <c r="F115" i="29"/>
  <c r="F114" i="29"/>
  <c r="I113" i="29"/>
  <c r="F111" i="29"/>
  <c r="J111" i="29" s="1"/>
  <c r="F110" i="29"/>
  <c r="I109" i="29"/>
  <c r="F109" i="29"/>
  <c r="H109" i="29" s="1"/>
  <c r="F108" i="29"/>
  <c r="F107" i="29"/>
  <c r="J107" i="29" s="1"/>
  <c r="I106" i="29"/>
  <c r="F105" i="29"/>
  <c r="J105" i="29" s="1"/>
  <c r="F104" i="29"/>
  <c r="I103" i="29"/>
  <c r="F103" i="29"/>
  <c r="H103" i="29" s="1"/>
  <c r="F102" i="29"/>
  <c r="F101" i="29"/>
  <c r="J101" i="29" s="1"/>
  <c r="I100" i="29"/>
  <c r="I99" i="29" s="1"/>
  <c r="F98" i="29"/>
  <c r="F97" i="29"/>
  <c r="I96" i="29"/>
  <c r="F95" i="29"/>
  <c r="F94" i="29"/>
  <c r="J94" i="29" s="1"/>
  <c r="I93" i="29"/>
  <c r="F92" i="29"/>
  <c r="H92" i="29" s="1"/>
  <c r="K92" i="29" s="1"/>
  <c r="F91" i="29"/>
  <c r="I90" i="29"/>
  <c r="F89" i="29"/>
  <c r="F88" i="29"/>
  <c r="J88" i="29" s="1"/>
  <c r="I87" i="29"/>
  <c r="F85" i="29"/>
  <c r="H85" i="29" s="1"/>
  <c r="F84" i="29"/>
  <c r="F83" i="29"/>
  <c r="J83" i="29" s="1"/>
  <c r="F82" i="29"/>
  <c r="I81" i="29"/>
  <c r="F81" i="29"/>
  <c r="I80" i="29"/>
  <c r="F80" i="29"/>
  <c r="H80" i="29" s="1"/>
  <c r="F76" i="29"/>
  <c r="F75" i="29"/>
  <c r="F74" i="29"/>
  <c r="F73" i="29"/>
  <c r="I72" i="29"/>
  <c r="F71" i="29"/>
  <c r="F70" i="29"/>
  <c r="F69" i="29"/>
  <c r="I68" i="29"/>
  <c r="F67" i="29"/>
  <c r="F66" i="29"/>
  <c r="J66" i="29" s="1"/>
  <c r="F65" i="29"/>
  <c r="F64" i="29"/>
  <c r="J64" i="29" s="1"/>
  <c r="I63" i="29"/>
  <c r="F63" i="29"/>
  <c r="H63" i="29" s="1"/>
  <c r="F59" i="29"/>
  <c r="F58" i="29"/>
  <c r="F57" i="29"/>
  <c r="I56" i="29"/>
  <c r="F56" i="29"/>
  <c r="F55" i="29"/>
  <c r="F54" i="29"/>
  <c r="I53" i="29"/>
  <c r="F52" i="29"/>
  <c r="F51" i="29"/>
  <c r="J51" i="29" s="1"/>
  <c r="F50" i="29"/>
  <c r="I49" i="29"/>
  <c r="F45" i="29"/>
  <c r="F44" i="29"/>
  <c r="I43" i="29"/>
  <c r="F43" i="29"/>
  <c r="F42" i="29"/>
  <c r="F41" i="29"/>
  <c r="F40" i="29"/>
  <c r="F39" i="29"/>
  <c r="I38" i="29"/>
  <c r="F37" i="29"/>
  <c r="H37" i="29" s="1"/>
  <c r="K37" i="29" s="1"/>
  <c r="F36" i="29"/>
  <c r="F35" i="29"/>
  <c r="F34" i="29"/>
  <c r="F33" i="29"/>
  <c r="H33" i="29" s="1"/>
  <c r="K33" i="29" s="1"/>
  <c r="F32" i="29"/>
  <c r="F31" i="29"/>
  <c r="F30" i="29"/>
  <c r="I29" i="29"/>
  <c r="I46" i="29" s="1"/>
  <c r="F25" i="29"/>
  <c r="F24" i="29"/>
  <c r="F23" i="29"/>
  <c r="I22" i="29"/>
  <c r="F21" i="29"/>
  <c r="J21" i="29" s="1"/>
  <c r="F20" i="29"/>
  <c r="F19" i="29"/>
  <c r="J19" i="29" s="1"/>
  <c r="I18" i="29"/>
  <c r="F18" i="29"/>
  <c r="H18" i="29" s="1"/>
  <c r="F17" i="29"/>
  <c r="F16" i="29"/>
  <c r="J16" i="29" s="1"/>
  <c r="F15" i="29"/>
  <c r="I14" i="29"/>
  <c r="F13" i="29"/>
  <c r="F12" i="29"/>
  <c r="F11" i="29"/>
  <c r="I10" i="29"/>
  <c r="F9" i="29"/>
  <c r="F8" i="29"/>
  <c r="F7" i="29"/>
  <c r="I6" i="29"/>
  <c r="I26" i="29" s="1"/>
  <c r="I402" i="28"/>
  <c r="F401" i="28"/>
  <c r="H401" i="28" s="1"/>
  <c r="H402" i="28" s="1"/>
  <c r="F402" i="28"/>
  <c r="F397" i="28"/>
  <c r="H397" i="28" s="1"/>
  <c r="K397" i="28" s="1"/>
  <c r="F396" i="28"/>
  <c r="J396" i="28" s="1"/>
  <c r="F395" i="28"/>
  <c r="H395" i="28" s="1"/>
  <c r="K395" i="28" s="1"/>
  <c r="F394" i="28"/>
  <c r="F393" i="28"/>
  <c r="H393" i="28" s="1"/>
  <c r="K393" i="28" s="1"/>
  <c r="I392" i="28"/>
  <c r="F391" i="28"/>
  <c r="J391" i="28" s="1"/>
  <c r="F390" i="28"/>
  <c r="F389" i="28"/>
  <c r="H389" i="28" s="1"/>
  <c r="K389" i="28" s="1"/>
  <c r="F388" i="28"/>
  <c r="F387" i="28"/>
  <c r="I386" i="28"/>
  <c r="F385" i="28"/>
  <c r="J385" i="28" s="1"/>
  <c r="F384" i="28"/>
  <c r="F383" i="28"/>
  <c r="F382" i="28"/>
  <c r="H382" i="28" s="1"/>
  <c r="K382" i="28" s="1"/>
  <c r="F381" i="28"/>
  <c r="I380" i="28"/>
  <c r="F379" i="28"/>
  <c r="F378" i="28"/>
  <c r="F377" i="28"/>
  <c r="F376" i="28"/>
  <c r="F375" i="28"/>
  <c r="H375" i="28" s="1"/>
  <c r="K375" i="28" s="1"/>
  <c r="I374" i="28"/>
  <c r="F373" i="28"/>
  <c r="F372" i="28"/>
  <c r="H372" i="28" s="1"/>
  <c r="K372" i="28" s="1"/>
  <c r="F371" i="28"/>
  <c r="F370" i="28"/>
  <c r="H370" i="28" s="1"/>
  <c r="K370" i="28" s="1"/>
  <c r="F369" i="28"/>
  <c r="I368" i="28"/>
  <c r="F367" i="28"/>
  <c r="H367" i="28" s="1"/>
  <c r="K367" i="28" s="1"/>
  <c r="F366" i="28"/>
  <c r="F365" i="28"/>
  <c r="H365" i="28" s="1"/>
  <c r="K365" i="28" s="1"/>
  <c r="F364" i="28"/>
  <c r="J364" i="28" s="1"/>
  <c r="F363" i="28"/>
  <c r="J363" i="28" s="1"/>
  <c r="I362" i="28"/>
  <c r="F361" i="28"/>
  <c r="F360" i="28"/>
  <c r="F359" i="28"/>
  <c r="J359" i="28" s="1"/>
  <c r="F358" i="28"/>
  <c r="J358" i="28" s="1"/>
  <c r="F357" i="28"/>
  <c r="I356" i="28"/>
  <c r="F355" i="28"/>
  <c r="J355" i="28" s="1"/>
  <c r="F354" i="28"/>
  <c r="H354" i="28" s="1"/>
  <c r="K354" i="28" s="1"/>
  <c r="F353" i="28"/>
  <c r="F352" i="28"/>
  <c r="J352" i="28" s="1"/>
  <c r="F351" i="28"/>
  <c r="H351" i="28" s="1"/>
  <c r="K351" i="28" s="1"/>
  <c r="I350" i="28"/>
  <c r="F349" i="28"/>
  <c r="F348" i="28"/>
  <c r="F347" i="28"/>
  <c r="F346" i="28"/>
  <c r="J346" i="28" s="1"/>
  <c r="F345" i="28"/>
  <c r="I344" i="28"/>
  <c r="F343" i="28"/>
  <c r="J343" i="28" s="1"/>
  <c r="F342" i="28"/>
  <c r="F341" i="28"/>
  <c r="F340" i="28"/>
  <c r="H340" i="28" s="1"/>
  <c r="K340" i="28" s="1"/>
  <c r="F339" i="28"/>
  <c r="I338" i="28"/>
  <c r="F337" i="28"/>
  <c r="J337" i="28" s="1"/>
  <c r="F336" i="28"/>
  <c r="F335" i="28"/>
  <c r="J335" i="28" s="1"/>
  <c r="F334" i="28"/>
  <c r="F333" i="28"/>
  <c r="H333" i="28" s="1"/>
  <c r="K333" i="28" s="1"/>
  <c r="I332" i="28"/>
  <c r="F331" i="28"/>
  <c r="F330" i="28"/>
  <c r="H330" i="28" s="1"/>
  <c r="K330" i="28" s="1"/>
  <c r="F329" i="28"/>
  <c r="F328" i="28"/>
  <c r="J328" i="28" s="1"/>
  <c r="F327" i="28"/>
  <c r="H327" i="28" s="1"/>
  <c r="K327" i="28" s="1"/>
  <c r="I326" i="28"/>
  <c r="F325" i="28"/>
  <c r="F324" i="28"/>
  <c r="F323" i="28"/>
  <c r="J323" i="28" s="1"/>
  <c r="F322" i="28"/>
  <c r="H322" i="28" s="1"/>
  <c r="K322" i="28" s="1"/>
  <c r="F321" i="28"/>
  <c r="I320" i="28"/>
  <c r="F319" i="28"/>
  <c r="H319" i="28" s="1"/>
  <c r="K319" i="28" s="1"/>
  <c r="F318" i="28"/>
  <c r="F317" i="28"/>
  <c r="H317" i="28" s="1"/>
  <c r="K317" i="28" s="1"/>
  <c r="F316" i="28"/>
  <c r="F315" i="28"/>
  <c r="J315" i="28" s="1"/>
  <c r="I314" i="28"/>
  <c r="F313" i="28"/>
  <c r="F312" i="28"/>
  <c r="F311" i="28"/>
  <c r="F310" i="28"/>
  <c r="F309" i="28"/>
  <c r="J309" i="28" s="1"/>
  <c r="I308" i="28"/>
  <c r="F308" i="28"/>
  <c r="F307" i="28"/>
  <c r="F306" i="28"/>
  <c r="F305" i="28"/>
  <c r="F304" i="28"/>
  <c r="F303" i="28"/>
  <c r="F302" i="28" s="1"/>
  <c r="I302" i="28"/>
  <c r="F301" i="28"/>
  <c r="F300" i="28"/>
  <c r="J300" i="28" s="1"/>
  <c r="F299" i="28"/>
  <c r="H299" i="28" s="1"/>
  <c r="K299" i="28" s="1"/>
  <c r="F298" i="28"/>
  <c r="J298" i="28" s="1"/>
  <c r="F297" i="28"/>
  <c r="H297" i="28" s="1"/>
  <c r="K297" i="28" s="1"/>
  <c r="I296" i="28"/>
  <c r="F295" i="28"/>
  <c r="J295" i="28" s="1"/>
  <c r="F294" i="28"/>
  <c r="F293" i="28"/>
  <c r="F292" i="28"/>
  <c r="F291" i="28"/>
  <c r="F290" i="28" s="1"/>
  <c r="I290" i="28"/>
  <c r="F289" i="28"/>
  <c r="F288" i="28"/>
  <c r="F287" i="28"/>
  <c r="F286" i="28"/>
  <c r="F285" i="28"/>
  <c r="I284" i="28"/>
  <c r="F283" i="28"/>
  <c r="H283" i="28" s="1"/>
  <c r="K283" i="28" s="1"/>
  <c r="F282" i="28"/>
  <c r="F281" i="28"/>
  <c r="F280" i="28"/>
  <c r="F279" i="28"/>
  <c r="I278" i="28"/>
  <c r="F277" i="28"/>
  <c r="F276" i="28"/>
  <c r="J276" i="28" s="1"/>
  <c r="F275" i="28"/>
  <c r="J275" i="28" s="1"/>
  <c r="F274" i="28"/>
  <c r="J274" i="28" s="1"/>
  <c r="F273" i="28"/>
  <c r="I272" i="28"/>
  <c r="F271" i="28"/>
  <c r="F270" i="28"/>
  <c r="H270" i="28" s="1"/>
  <c r="K270" i="28" s="1"/>
  <c r="F269" i="28"/>
  <c r="F268" i="28"/>
  <c r="F267" i="28"/>
  <c r="H267" i="28" s="1"/>
  <c r="K267" i="28" s="1"/>
  <c r="I266" i="28"/>
  <c r="F265" i="28"/>
  <c r="J265" i="28" s="1"/>
  <c r="F264" i="28"/>
  <c r="J264" i="28" s="1"/>
  <c r="F263" i="28"/>
  <c r="J263" i="28" s="1"/>
  <c r="F262" i="28"/>
  <c r="F261" i="28"/>
  <c r="I260" i="28"/>
  <c r="F260" i="28"/>
  <c r="F259" i="28"/>
  <c r="F258" i="28"/>
  <c r="H258" i="28" s="1"/>
  <c r="K258" i="28" s="1"/>
  <c r="F257" i="28"/>
  <c r="J257" i="28" s="1"/>
  <c r="F256" i="28"/>
  <c r="F255" i="28"/>
  <c r="H255" i="28" s="1"/>
  <c r="K255" i="28" s="1"/>
  <c r="I254" i="28"/>
  <c r="F253" i="28"/>
  <c r="F252" i="28"/>
  <c r="J252" i="28" s="1"/>
  <c r="F251" i="28"/>
  <c r="J251" i="28" s="1"/>
  <c r="F250" i="28"/>
  <c r="J250" i="28" s="1"/>
  <c r="F249" i="28"/>
  <c r="I248" i="28"/>
  <c r="F247" i="28"/>
  <c r="F246" i="28"/>
  <c r="F245" i="28"/>
  <c r="J245" i="28" s="1"/>
  <c r="F244" i="28"/>
  <c r="J244" i="28" s="1"/>
  <c r="F243" i="28"/>
  <c r="I242" i="28"/>
  <c r="F241" i="28"/>
  <c r="F240" i="28"/>
  <c r="F239" i="28"/>
  <c r="H239" i="28" s="1"/>
  <c r="K239" i="28" s="1"/>
  <c r="F238" i="28"/>
  <c r="F237" i="28"/>
  <c r="I236" i="28"/>
  <c r="F235" i="28"/>
  <c r="F234" i="28"/>
  <c r="J234" i="28" s="1"/>
  <c r="F233" i="28"/>
  <c r="H233" i="28" s="1"/>
  <c r="K233" i="28" s="1"/>
  <c r="F232" i="28"/>
  <c r="J232" i="28" s="1"/>
  <c r="F231" i="28"/>
  <c r="I230" i="28"/>
  <c r="F229" i="28"/>
  <c r="F228" i="28"/>
  <c r="F227" i="28"/>
  <c r="J227" i="28" s="1"/>
  <c r="F226" i="28"/>
  <c r="J226" i="28" s="1"/>
  <c r="F225" i="28"/>
  <c r="J225" i="28" s="1"/>
  <c r="I224" i="28"/>
  <c r="F223" i="28"/>
  <c r="F222" i="28"/>
  <c r="F221" i="28"/>
  <c r="J221" i="28" s="1"/>
  <c r="F220" i="28"/>
  <c r="J220" i="28" s="1"/>
  <c r="F219" i="28"/>
  <c r="J219" i="28" s="1"/>
  <c r="I218" i="28"/>
  <c r="F217" i="28"/>
  <c r="H217" i="28" s="1"/>
  <c r="K217" i="28" s="1"/>
  <c r="F216" i="28"/>
  <c r="F215" i="28"/>
  <c r="I214" i="28"/>
  <c r="F214" i="28"/>
  <c r="F213" i="28"/>
  <c r="F212" i="28"/>
  <c r="F211" i="28"/>
  <c r="I210" i="28"/>
  <c r="F210" i="28"/>
  <c r="F209" i="28"/>
  <c r="H209" i="28" s="1"/>
  <c r="K209" i="28" s="1"/>
  <c r="F208" i="28"/>
  <c r="F207" i="28"/>
  <c r="I206" i="28"/>
  <c r="F202" i="28"/>
  <c r="F201" i="28"/>
  <c r="F200" i="28" s="1"/>
  <c r="I200" i="28"/>
  <c r="F199" i="28"/>
  <c r="F198" i="28"/>
  <c r="F197" i="28" s="1"/>
  <c r="I197" i="28"/>
  <c r="F196" i="28"/>
  <c r="J196" i="28" s="1"/>
  <c r="F195" i="28"/>
  <c r="I194" i="28"/>
  <c r="F193" i="28"/>
  <c r="J193" i="28" s="1"/>
  <c r="F192" i="28"/>
  <c r="F191" i="28" s="1"/>
  <c r="I191" i="28"/>
  <c r="F189" i="28"/>
  <c r="F188" i="28"/>
  <c r="F187" i="28" s="1"/>
  <c r="I187" i="28"/>
  <c r="F186" i="28"/>
  <c r="H186" i="28" s="1"/>
  <c r="K186" i="28" s="1"/>
  <c r="F185" i="28"/>
  <c r="H185" i="28" s="1"/>
  <c r="K185" i="28" s="1"/>
  <c r="I184" i="28"/>
  <c r="F183" i="28"/>
  <c r="F182" i="28"/>
  <c r="I181" i="28"/>
  <c r="F181" i="28"/>
  <c r="H181" i="28" s="1"/>
  <c r="F180" i="28"/>
  <c r="F179" i="28"/>
  <c r="H179" i="28" s="1"/>
  <c r="K179" i="28" s="1"/>
  <c r="I178" i="28"/>
  <c r="I177" i="28" s="1"/>
  <c r="F176" i="28"/>
  <c r="F175" i="28"/>
  <c r="I174" i="28"/>
  <c r="F174" i="28"/>
  <c r="H174" i="28" s="1"/>
  <c r="F173" i="28"/>
  <c r="F172" i="28"/>
  <c r="I171" i="28"/>
  <c r="F170" i="28"/>
  <c r="F169" i="28"/>
  <c r="I168" i="28"/>
  <c r="F167" i="28"/>
  <c r="F166" i="28"/>
  <c r="I165" i="28"/>
  <c r="F163" i="28"/>
  <c r="F162" i="28"/>
  <c r="J162" i="28" s="1"/>
  <c r="I161" i="28"/>
  <c r="F160" i="28"/>
  <c r="J160" i="28" s="1"/>
  <c r="F159" i="28"/>
  <c r="I158" i="28"/>
  <c r="F157" i="28"/>
  <c r="F156" i="28"/>
  <c r="J156" i="28" s="1"/>
  <c r="I155" i="28"/>
  <c r="F154" i="28"/>
  <c r="J154" i="28" s="1"/>
  <c r="F153" i="28"/>
  <c r="I152" i="28"/>
  <c r="F150" i="28"/>
  <c r="F149" i="28"/>
  <c r="I148" i="28"/>
  <c r="F148" i="28"/>
  <c r="H148" i="28" s="1"/>
  <c r="F147" i="28"/>
  <c r="J147" i="28" s="1"/>
  <c r="F146" i="28"/>
  <c r="I145" i="28"/>
  <c r="F144" i="28"/>
  <c r="F143" i="28"/>
  <c r="I142" i="28"/>
  <c r="F142" i="28"/>
  <c r="H142" i="28" s="1"/>
  <c r="F141" i="28"/>
  <c r="F140" i="28"/>
  <c r="F139" i="28" s="1"/>
  <c r="I139" i="28"/>
  <c r="F137" i="28"/>
  <c r="H137" i="28" s="1"/>
  <c r="K137" i="28" s="1"/>
  <c r="F136" i="28"/>
  <c r="F135" i="28" s="1"/>
  <c r="I135" i="28"/>
  <c r="F134" i="28"/>
  <c r="F133" i="28"/>
  <c r="F132" i="28" s="1"/>
  <c r="I132" i="28"/>
  <c r="H132" i="28" s="1"/>
  <c r="F131" i="28"/>
  <c r="F130" i="28"/>
  <c r="F129" i="28" s="1"/>
  <c r="I129" i="28"/>
  <c r="F128" i="28"/>
  <c r="F127" i="28"/>
  <c r="F126" i="28" s="1"/>
  <c r="I126" i="28"/>
  <c r="I125" i="28" s="1"/>
  <c r="F124" i="28"/>
  <c r="H124" i="28" s="1"/>
  <c r="K124" i="28" s="1"/>
  <c r="F123" i="28"/>
  <c r="J123" i="28" s="1"/>
  <c r="I122" i="28"/>
  <c r="F121" i="28"/>
  <c r="H121" i="28" s="1"/>
  <c r="K121" i="28" s="1"/>
  <c r="F120" i="28"/>
  <c r="I119" i="28"/>
  <c r="F118" i="28"/>
  <c r="F117" i="28"/>
  <c r="I116" i="28"/>
  <c r="F115" i="28"/>
  <c r="H115" i="28" s="1"/>
  <c r="K115" i="28" s="1"/>
  <c r="F114" i="28"/>
  <c r="H114" i="28" s="1"/>
  <c r="K114" i="28" s="1"/>
  <c r="I113" i="28"/>
  <c r="F111" i="28"/>
  <c r="J111" i="28" s="1"/>
  <c r="F110" i="28"/>
  <c r="I109" i="28"/>
  <c r="F108" i="28"/>
  <c r="F107" i="28"/>
  <c r="J107" i="28" s="1"/>
  <c r="I106" i="28"/>
  <c r="F105" i="28"/>
  <c r="J105" i="28" s="1"/>
  <c r="F104" i="28"/>
  <c r="I103" i="28"/>
  <c r="F102" i="28"/>
  <c r="F101" i="28"/>
  <c r="I100" i="28"/>
  <c r="F100" i="28"/>
  <c r="H100" i="28" s="1"/>
  <c r="F98" i="28"/>
  <c r="J98" i="28" s="1"/>
  <c r="F97" i="28"/>
  <c r="I96" i="28"/>
  <c r="F95" i="28"/>
  <c r="J95" i="28" s="1"/>
  <c r="F94" i="28"/>
  <c r="J94" i="28" s="1"/>
  <c r="I93" i="28"/>
  <c r="F92" i="28"/>
  <c r="J92" i="28" s="1"/>
  <c r="F91" i="28"/>
  <c r="I90" i="28"/>
  <c r="F90" i="28"/>
  <c r="F89" i="28"/>
  <c r="J89" i="28" s="1"/>
  <c r="F88" i="28"/>
  <c r="I87" i="28"/>
  <c r="I86" i="28"/>
  <c r="F85" i="28"/>
  <c r="H85" i="28" s="1"/>
  <c r="F84" i="28"/>
  <c r="F83" i="28"/>
  <c r="F82" i="28"/>
  <c r="F81" i="28" s="1"/>
  <c r="F80" i="28" s="1"/>
  <c r="I81" i="28"/>
  <c r="F76" i="28"/>
  <c r="J76" i="28" s="1"/>
  <c r="F75" i="28"/>
  <c r="J75" i="28" s="1"/>
  <c r="F74" i="28"/>
  <c r="F73" i="28"/>
  <c r="F72" i="28" s="1"/>
  <c r="I72" i="28"/>
  <c r="F71" i="28"/>
  <c r="J71" i="28" s="1"/>
  <c r="F70" i="28"/>
  <c r="J70" i="28" s="1"/>
  <c r="F69" i="28"/>
  <c r="H69" i="28" s="1"/>
  <c r="K69" i="28" s="1"/>
  <c r="I68" i="28"/>
  <c r="F67" i="28"/>
  <c r="J67" i="28" s="1"/>
  <c r="F66" i="28"/>
  <c r="H66" i="28" s="1"/>
  <c r="K66" i="28" s="1"/>
  <c r="F65" i="28"/>
  <c r="F64" i="28"/>
  <c r="I63" i="28"/>
  <c r="F59" i="28"/>
  <c r="J59" i="28" s="1"/>
  <c r="F58" i="28"/>
  <c r="J58" i="28" s="1"/>
  <c r="F57" i="28"/>
  <c r="I56" i="28"/>
  <c r="F55" i="28"/>
  <c r="F54" i="28"/>
  <c r="F53" i="28" s="1"/>
  <c r="I53" i="28"/>
  <c r="F52" i="28"/>
  <c r="F51" i="28"/>
  <c r="F50" i="28"/>
  <c r="I49" i="28"/>
  <c r="F45" i="28"/>
  <c r="J45" i="28" s="1"/>
  <c r="F44" i="28"/>
  <c r="I43" i="28"/>
  <c r="F43" i="28"/>
  <c r="F42" i="28"/>
  <c r="F41" i="28"/>
  <c r="H41" i="28" s="1"/>
  <c r="K41" i="28" s="1"/>
  <c r="F40" i="28"/>
  <c r="F39" i="28"/>
  <c r="I38" i="28"/>
  <c r="F37" i="28"/>
  <c r="H37" i="28" s="1"/>
  <c r="K37" i="28" s="1"/>
  <c r="F36" i="28"/>
  <c r="F35" i="28"/>
  <c r="J35" i="28" s="1"/>
  <c r="F34" i="28"/>
  <c r="J34" i="28" s="1"/>
  <c r="F33" i="28"/>
  <c r="J33" i="28" s="1"/>
  <c r="F32" i="28"/>
  <c r="F31" i="28"/>
  <c r="F30" i="28"/>
  <c r="H30" i="28" s="1"/>
  <c r="K30" i="28" s="1"/>
  <c r="I29" i="28"/>
  <c r="F25" i="28"/>
  <c r="F24" i="28"/>
  <c r="H24" i="28" s="1"/>
  <c r="K24" i="28" s="1"/>
  <c r="F23" i="28"/>
  <c r="I22" i="28"/>
  <c r="F21" i="28"/>
  <c r="F20" i="28"/>
  <c r="F19" i="28"/>
  <c r="F18" i="28" s="1"/>
  <c r="I18" i="28"/>
  <c r="F17" i="28"/>
  <c r="F16" i="28"/>
  <c r="F15" i="28"/>
  <c r="I14" i="28"/>
  <c r="F13" i="28"/>
  <c r="J13" i="28" s="1"/>
  <c r="F12" i="28"/>
  <c r="F11" i="28"/>
  <c r="F10" i="28" s="1"/>
  <c r="I10" i="28"/>
  <c r="F9" i="28"/>
  <c r="H9" i="28" s="1"/>
  <c r="K9" i="28" s="1"/>
  <c r="F8" i="28"/>
  <c r="J8" i="28" s="1"/>
  <c r="F7" i="28"/>
  <c r="I6" i="28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F202" i="7"/>
  <c r="H202" i="7" s="1"/>
  <c r="F201" i="7"/>
  <c r="H201" i="7" s="1"/>
  <c r="I200" i="7"/>
  <c r="F199" i="7"/>
  <c r="H199" i="7" s="1"/>
  <c r="F198" i="7"/>
  <c r="H198" i="7" s="1"/>
  <c r="I197" i="7"/>
  <c r="F196" i="7"/>
  <c r="J196" i="7" s="1"/>
  <c r="F195" i="7"/>
  <c r="H195" i="7" s="1"/>
  <c r="I194" i="7"/>
  <c r="F193" i="7"/>
  <c r="H193" i="7" s="1"/>
  <c r="F192" i="7"/>
  <c r="H192" i="7" s="1"/>
  <c r="I191" i="7"/>
  <c r="F189" i="7"/>
  <c r="H189" i="7" s="1"/>
  <c r="F188" i="7"/>
  <c r="J188" i="7" s="1"/>
  <c r="I187" i="7"/>
  <c r="F186" i="7"/>
  <c r="H186" i="7" s="1"/>
  <c r="F185" i="7"/>
  <c r="H185" i="7" s="1"/>
  <c r="I184" i="7"/>
  <c r="F183" i="7"/>
  <c r="H183" i="7" s="1"/>
  <c r="F182" i="7"/>
  <c r="H182" i="7" s="1"/>
  <c r="I181" i="7"/>
  <c r="F180" i="7"/>
  <c r="H180" i="7" s="1"/>
  <c r="F179" i="7"/>
  <c r="J179" i="7" s="1"/>
  <c r="I178" i="7"/>
  <c r="F176" i="7"/>
  <c r="H176" i="7" s="1"/>
  <c r="F175" i="7"/>
  <c r="J175" i="7" s="1"/>
  <c r="I174" i="7"/>
  <c r="F173" i="7"/>
  <c r="H173" i="7" s="1"/>
  <c r="F172" i="7"/>
  <c r="J172" i="7" s="1"/>
  <c r="I171" i="7"/>
  <c r="F170" i="7"/>
  <c r="H170" i="7" s="1"/>
  <c r="F169" i="7"/>
  <c r="H169" i="7" s="1"/>
  <c r="I168" i="7"/>
  <c r="F167" i="7"/>
  <c r="H167" i="7" s="1"/>
  <c r="F166" i="7"/>
  <c r="H166" i="7" s="1"/>
  <c r="I165" i="7"/>
  <c r="F163" i="7"/>
  <c r="H163" i="7" s="1"/>
  <c r="F162" i="7"/>
  <c r="J162" i="7" s="1"/>
  <c r="I161" i="7"/>
  <c r="F160" i="7"/>
  <c r="H160" i="7" s="1"/>
  <c r="F159" i="7"/>
  <c r="J159" i="7" s="1"/>
  <c r="I158" i="7"/>
  <c r="F157" i="7"/>
  <c r="H157" i="7" s="1"/>
  <c r="F156" i="7"/>
  <c r="H156" i="7" s="1"/>
  <c r="I155" i="7"/>
  <c r="F154" i="7"/>
  <c r="H154" i="7" s="1"/>
  <c r="F153" i="7"/>
  <c r="H153" i="7" s="1"/>
  <c r="I152" i="7"/>
  <c r="F150" i="7"/>
  <c r="H150" i="7" s="1"/>
  <c r="F149" i="7"/>
  <c r="H149" i="7" s="1"/>
  <c r="I148" i="7"/>
  <c r="F147" i="7"/>
  <c r="H147" i="7" s="1"/>
  <c r="F146" i="7"/>
  <c r="H146" i="7" s="1"/>
  <c r="I145" i="7"/>
  <c r="F144" i="7"/>
  <c r="H144" i="7" s="1"/>
  <c r="F143" i="7"/>
  <c r="H143" i="7" s="1"/>
  <c r="I142" i="7"/>
  <c r="F141" i="7"/>
  <c r="H141" i="7" s="1"/>
  <c r="F140" i="7"/>
  <c r="H140" i="7" s="1"/>
  <c r="I139" i="7"/>
  <c r="F137" i="7"/>
  <c r="H137" i="7" s="1"/>
  <c r="F136" i="7"/>
  <c r="H136" i="7" s="1"/>
  <c r="I135" i="7"/>
  <c r="F134" i="7"/>
  <c r="H134" i="7" s="1"/>
  <c r="F133" i="7"/>
  <c r="H133" i="7" s="1"/>
  <c r="I132" i="7"/>
  <c r="F131" i="7"/>
  <c r="H131" i="7" s="1"/>
  <c r="F130" i="7"/>
  <c r="H130" i="7" s="1"/>
  <c r="I129" i="7"/>
  <c r="F128" i="7"/>
  <c r="H128" i="7" s="1"/>
  <c r="F127" i="7"/>
  <c r="H127" i="7" s="1"/>
  <c r="I126" i="7"/>
  <c r="F124" i="7"/>
  <c r="H124" i="7" s="1"/>
  <c r="F123" i="7"/>
  <c r="H123" i="7" s="1"/>
  <c r="I122" i="7"/>
  <c r="F121" i="7"/>
  <c r="H121" i="7" s="1"/>
  <c r="F120" i="7"/>
  <c r="H120" i="7" s="1"/>
  <c r="I119" i="7"/>
  <c r="F118" i="7"/>
  <c r="H118" i="7" s="1"/>
  <c r="F117" i="7"/>
  <c r="H117" i="7" s="1"/>
  <c r="I116" i="7"/>
  <c r="F115" i="7"/>
  <c r="H115" i="7" s="1"/>
  <c r="F114" i="7"/>
  <c r="H114" i="7" s="1"/>
  <c r="I113" i="7"/>
  <c r="F111" i="7"/>
  <c r="H111" i="7" s="1"/>
  <c r="F110" i="7"/>
  <c r="H110" i="7" s="1"/>
  <c r="I109" i="7"/>
  <c r="F108" i="7"/>
  <c r="H108" i="7" s="1"/>
  <c r="F107" i="7"/>
  <c r="H107" i="7" s="1"/>
  <c r="I106" i="7"/>
  <c r="F105" i="7"/>
  <c r="H105" i="7" s="1"/>
  <c r="F104" i="7"/>
  <c r="H104" i="7" s="1"/>
  <c r="I103" i="7"/>
  <c r="F102" i="7"/>
  <c r="H102" i="7" s="1"/>
  <c r="F101" i="7"/>
  <c r="H101" i="7" s="1"/>
  <c r="I100" i="7"/>
  <c r="F98" i="7"/>
  <c r="H98" i="7" s="1"/>
  <c r="F97" i="7"/>
  <c r="H97" i="7" s="1"/>
  <c r="I96" i="7"/>
  <c r="F95" i="7"/>
  <c r="H95" i="7" s="1"/>
  <c r="F94" i="7"/>
  <c r="H94" i="7" s="1"/>
  <c r="I93" i="7"/>
  <c r="F92" i="7"/>
  <c r="H92" i="7" s="1"/>
  <c r="F91" i="7"/>
  <c r="H91" i="7" s="1"/>
  <c r="I90" i="7"/>
  <c r="F89" i="7"/>
  <c r="H89" i="7" s="1"/>
  <c r="F88" i="7"/>
  <c r="H88" i="7" s="1"/>
  <c r="I87" i="7"/>
  <c r="F84" i="7"/>
  <c r="H84" i="7" s="1"/>
  <c r="F32" i="7"/>
  <c r="J32" i="7" s="1"/>
  <c r="F7" i="7"/>
  <c r="H7" i="7" s="1"/>
  <c r="K7" i="7" s="1"/>
  <c r="K8" i="29" l="1"/>
  <c r="J8" i="29"/>
  <c r="F10" i="29"/>
  <c r="H10" i="29" s="1"/>
  <c r="J11" i="29"/>
  <c r="J12" i="29"/>
  <c r="H12" i="29"/>
  <c r="K12" i="29" s="1"/>
  <c r="H13" i="29"/>
  <c r="K13" i="29" s="1"/>
  <c r="J13" i="29"/>
  <c r="J15" i="29"/>
  <c r="H15" i="29"/>
  <c r="K15" i="29" s="1"/>
  <c r="J17" i="29"/>
  <c r="H17" i="29"/>
  <c r="K17" i="29" s="1"/>
  <c r="J20" i="29"/>
  <c r="H20" i="29"/>
  <c r="K20" i="29" s="1"/>
  <c r="H23" i="29"/>
  <c r="K23" i="29" s="1"/>
  <c r="J23" i="29"/>
  <c r="H25" i="29"/>
  <c r="K25" i="29" s="1"/>
  <c r="J25" i="29"/>
  <c r="J30" i="29"/>
  <c r="H30" i="29"/>
  <c r="K30" i="29" s="1"/>
  <c r="J32" i="29"/>
  <c r="H32" i="29"/>
  <c r="K32" i="29" s="1"/>
  <c r="J34" i="29"/>
  <c r="H34" i="29"/>
  <c r="K34" i="29" s="1"/>
  <c r="H35" i="29"/>
  <c r="K35" i="29" s="1"/>
  <c r="J35" i="29"/>
  <c r="J36" i="29"/>
  <c r="H36" i="29"/>
  <c r="K36" i="29" s="1"/>
  <c r="H40" i="29"/>
  <c r="K40" i="29" s="1"/>
  <c r="J40" i="29"/>
  <c r="H42" i="29"/>
  <c r="K42" i="29" s="1"/>
  <c r="J42" i="29"/>
  <c r="J44" i="29"/>
  <c r="H44" i="29"/>
  <c r="K44" i="29" s="1"/>
  <c r="H45" i="29"/>
  <c r="K45" i="29" s="1"/>
  <c r="J45" i="29"/>
  <c r="J50" i="29"/>
  <c r="H50" i="29"/>
  <c r="K50" i="29" s="1"/>
  <c r="J52" i="29"/>
  <c r="H52" i="29"/>
  <c r="K52" i="29" s="1"/>
  <c r="H55" i="29"/>
  <c r="K55" i="29" s="1"/>
  <c r="J55" i="29"/>
  <c r="J57" i="29"/>
  <c r="H57" i="29"/>
  <c r="K57" i="29" s="1"/>
  <c r="H58" i="29"/>
  <c r="K58" i="29" s="1"/>
  <c r="J58" i="29"/>
  <c r="J59" i="29"/>
  <c r="H59" i="29"/>
  <c r="K59" i="29" s="1"/>
  <c r="J65" i="29"/>
  <c r="H65" i="29"/>
  <c r="K65" i="29" s="1"/>
  <c r="J67" i="29"/>
  <c r="H67" i="29"/>
  <c r="K67" i="29" s="1"/>
  <c r="I77" i="29"/>
  <c r="H70" i="29"/>
  <c r="K70" i="29" s="1"/>
  <c r="J70" i="29"/>
  <c r="F72" i="29"/>
  <c r="H72" i="29" s="1"/>
  <c r="J73" i="29"/>
  <c r="J74" i="29"/>
  <c r="H74" i="29"/>
  <c r="K74" i="29" s="1"/>
  <c r="H75" i="29"/>
  <c r="K75" i="29" s="1"/>
  <c r="J75" i="29"/>
  <c r="J76" i="29"/>
  <c r="H76" i="29"/>
  <c r="K76" i="29" s="1"/>
  <c r="J82" i="29"/>
  <c r="H82" i="29"/>
  <c r="K82" i="29" s="1"/>
  <c r="J84" i="29"/>
  <c r="H84" i="29"/>
  <c r="K84" i="29" s="1"/>
  <c r="J89" i="29"/>
  <c r="H89" i="29"/>
  <c r="K89" i="29" s="1"/>
  <c r="J91" i="29"/>
  <c r="H91" i="29"/>
  <c r="K91" i="29" s="1"/>
  <c r="J95" i="29"/>
  <c r="H95" i="29"/>
  <c r="K95" i="29" s="1"/>
  <c r="I86" i="29"/>
  <c r="J97" i="29"/>
  <c r="H97" i="29"/>
  <c r="K97" i="29" s="1"/>
  <c r="H98" i="29"/>
  <c r="K98" i="29" s="1"/>
  <c r="J98" i="29"/>
  <c r="J102" i="29"/>
  <c r="H102" i="29"/>
  <c r="K102" i="29" s="1"/>
  <c r="J104" i="29"/>
  <c r="H104" i="29"/>
  <c r="K104" i="29" s="1"/>
  <c r="J108" i="29"/>
  <c r="H108" i="29"/>
  <c r="K108" i="29" s="1"/>
  <c r="J110" i="29"/>
  <c r="H110" i="29"/>
  <c r="K110" i="29" s="1"/>
  <c r="H115" i="29"/>
  <c r="K115" i="29" s="1"/>
  <c r="J115" i="29"/>
  <c r="H117" i="29"/>
  <c r="K117" i="29" s="1"/>
  <c r="J117" i="29"/>
  <c r="F116" i="29"/>
  <c r="H116" i="29" s="1"/>
  <c r="H121" i="29"/>
  <c r="K121" i="29" s="1"/>
  <c r="J121" i="29"/>
  <c r="H123" i="29"/>
  <c r="K123" i="29" s="1"/>
  <c r="J123" i="29"/>
  <c r="J127" i="29"/>
  <c r="H127" i="29"/>
  <c r="K127" i="29" s="1"/>
  <c r="H129" i="29"/>
  <c r="J131" i="29"/>
  <c r="H131" i="29"/>
  <c r="K131" i="29" s="1"/>
  <c r="J133" i="29"/>
  <c r="H133" i="29"/>
  <c r="K133" i="29" s="1"/>
  <c r="J137" i="29"/>
  <c r="H137" i="29"/>
  <c r="K137" i="29" s="1"/>
  <c r="J140" i="29"/>
  <c r="H140" i="29"/>
  <c r="K140" i="29" s="1"/>
  <c r="H141" i="29"/>
  <c r="K141" i="29" s="1"/>
  <c r="J141" i="29"/>
  <c r="J144" i="29"/>
  <c r="H144" i="29"/>
  <c r="K144" i="29" s="1"/>
  <c r="J146" i="29"/>
  <c r="H146" i="29"/>
  <c r="K146" i="29" s="1"/>
  <c r="J150" i="29"/>
  <c r="H150" i="29"/>
  <c r="K150" i="29" s="1"/>
  <c r="J153" i="29"/>
  <c r="H153" i="29"/>
  <c r="K153" i="29" s="1"/>
  <c r="J154" i="29"/>
  <c r="H154" i="29"/>
  <c r="K154" i="29" s="1"/>
  <c r="J156" i="29"/>
  <c r="H156" i="29"/>
  <c r="K156" i="29" s="1"/>
  <c r="J157" i="29"/>
  <c r="H157" i="29"/>
  <c r="K157" i="29" s="1"/>
  <c r="J159" i="29"/>
  <c r="H159" i="29"/>
  <c r="K159" i="29" s="1"/>
  <c r="J160" i="29"/>
  <c r="H160" i="29"/>
  <c r="K160" i="29" s="1"/>
  <c r="J162" i="29"/>
  <c r="H162" i="29"/>
  <c r="K162" i="29" s="1"/>
  <c r="J163" i="29"/>
  <c r="H163" i="29"/>
  <c r="K163" i="29" s="1"/>
  <c r="H166" i="29"/>
  <c r="K166" i="29" s="1"/>
  <c r="J166" i="29"/>
  <c r="H170" i="29"/>
  <c r="K170" i="29" s="1"/>
  <c r="J170" i="29"/>
  <c r="H173" i="29"/>
  <c r="K173" i="29" s="1"/>
  <c r="J173" i="29"/>
  <c r="H175" i="29"/>
  <c r="K175" i="29" s="1"/>
  <c r="J175" i="29"/>
  <c r="F178" i="29"/>
  <c r="J179" i="29"/>
  <c r="H179" i="29"/>
  <c r="K179" i="29" s="1"/>
  <c r="J180" i="29"/>
  <c r="H180" i="29"/>
  <c r="K180" i="29" s="1"/>
  <c r="H181" i="29"/>
  <c r="J182" i="29"/>
  <c r="H182" i="29"/>
  <c r="K182" i="29" s="1"/>
  <c r="J183" i="29"/>
  <c r="H183" i="29"/>
  <c r="K183" i="29" s="1"/>
  <c r="H184" i="29"/>
  <c r="J185" i="29"/>
  <c r="H185" i="29"/>
  <c r="K185" i="29" s="1"/>
  <c r="J186" i="29"/>
  <c r="H186" i="29"/>
  <c r="K186" i="29" s="1"/>
  <c r="F187" i="29"/>
  <c r="H187" i="29" s="1"/>
  <c r="J188" i="29"/>
  <c r="H188" i="29"/>
  <c r="K188" i="29" s="1"/>
  <c r="J189" i="29"/>
  <c r="H189" i="29"/>
  <c r="K189" i="29" s="1"/>
  <c r="J192" i="29"/>
  <c r="H192" i="29"/>
  <c r="K192" i="29" s="1"/>
  <c r="J193" i="29"/>
  <c r="H193" i="29"/>
  <c r="K193" i="29" s="1"/>
  <c r="H195" i="29"/>
  <c r="K195" i="29" s="1"/>
  <c r="J195" i="29"/>
  <c r="J196" i="29"/>
  <c r="H196" i="29"/>
  <c r="K196" i="29" s="1"/>
  <c r="J198" i="29"/>
  <c r="H198" i="29"/>
  <c r="K198" i="29" s="1"/>
  <c r="J199" i="29"/>
  <c r="H199" i="29"/>
  <c r="K199" i="29" s="1"/>
  <c r="H208" i="29"/>
  <c r="K208" i="29" s="1"/>
  <c r="J208" i="29"/>
  <c r="H209" i="29"/>
  <c r="K209" i="29" s="1"/>
  <c r="J209" i="29"/>
  <c r="J211" i="29"/>
  <c r="H211" i="29"/>
  <c r="K211" i="29" s="1"/>
  <c r="J212" i="29"/>
  <c r="H212" i="29"/>
  <c r="K212" i="29" s="1"/>
  <c r="J213" i="29"/>
  <c r="H213" i="29"/>
  <c r="K213" i="29" s="1"/>
  <c r="H216" i="29"/>
  <c r="K216" i="29" s="1"/>
  <c r="J216" i="29"/>
  <c r="J217" i="29"/>
  <c r="H217" i="29"/>
  <c r="K217" i="29" s="1"/>
  <c r="H218" i="29"/>
  <c r="J220" i="29"/>
  <c r="H220" i="29"/>
  <c r="K220" i="29" s="1"/>
  <c r="J222" i="29"/>
  <c r="H222" i="29"/>
  <c r="K222" i="29" s="1"/>
  <c r="H225" i="29"/>
  <c r="K225" i="29" s="1"/>
  <c r="J225" i="29"/>
  <c r="H227" i="29"/>
  <c r="K227" i="29" s="1"/>
  <c r="J227" i="29"/>
  <c r="H228" i="29"/>
  <c r="K228" i="29" s="1"/>
  <c r="J228" i="29"/>
  <c r="H229" i="29"/>
  <c r="K229" i="29" s="1"/>
  <c r="J229" i="29"/>
  <c r="J231" i="29"/>
  <c r="H231" i="29"/>
  <c r="K231" i="29" s="1"/>
  <c r="J232" i="29"/>
  <c r="H232" i="29"/>
  <c r="K232" i="29" s="1"/>
  <c r="J233" i="29"/>
  <c r="H233" i="29"/>
  <c r="K233" i="29" s="1"/>
  <c r="J234" i="29"/>
  <c r="H234" i="29"/>
  <c r="K234" i="29" s="1"/>
  <c r="J235" i="29"/>
  <c r="H235" i="29"/>
  <c r="K235" i="29" s="1"/>
  <c r="F236" i="29"/>
  <c r="J237" i="29"/>
  <c r="H239" i="29"/>
  <c r="K239" i="29" s="1"/>
  <c r="J239" i="29"/>
  <c r="H241" i="29"/>
  <c r="K241" i="29" s="1"/>
  <c r="J241" i="29"/>
  <c r="J243" i="29"/>
  <c r="H243" i="29"/>
  <c r="K243" i="29" s="1"/>
  <c r="J245" i="29"/>
  <c r="H245" i="29"/>
  <c r="K245" i="29" s="1"/>
  <c r="J247" i="29"/>
  <c r="H247" i="29"/>
  <c r="K247" i="29" s="1"/>
  <c r="H250" i="29"/>
  <c r="K250" i="29" s="1"/>
  <c r="J250" i="29"/>
  <c r="H251" i="29"/>
  <c r="K251" i="29" s="1"/>
  <c r="J251" i="29"/>
  <c r="J252" i="29"/>
  <c r="H252" i="29"/>
  <c r="K252" i="29" s="1"/>
  <c r="J255" i="29"/>
  <c r="H255" i="29"/>
  <c r="K255" i="29" s="1"/>
  <c r="F254" i="29"/>
  <c r="J256" i="29"/>
  <c r="H256" i="29"/>
  <c r="K256" i="29" s="1"/>
  <c r="J257" i="29"/>
  <c r="H257" i="29"/>
  <c r="K257" i="29" s="1"/>
  <c r="J258" i="29"/>
  <c r="H258" i="29"/>
  <c r="K258" i="29" s="1"/>
  <c r="J259" i="29"/>
  <c r="H259" i="29"/>
  <c r="K259" i="29" s="1"/>
  <c r="H262" i="29"/>
  <c r="K262" i="29" s="1"/>
  <c r="J262" i="29"/>
  <c r="H264" i="29"/>
  <c r="K264" i="29" s="1"/>
  <c r="J264" i="29"/>
  <c r="J268" i="29"/>
  <c r="H268" i="29"/>
  <c r="K268" i="29" s="1"/>
  <c r="J270" i="29"/>
  <c r="H270" i="29"/>
  <c r="K270" i="29" s="1"/>
  <c r="J273" i="29"/>
  <c r="H273" i="29"/>
  <c r="K273" i="29" s="1"/>
  <c r="J275" i="29"/>
  <c r="H275" i="29"/>
  <c r="K275" i="29" s="1"/>
  <c r="J277" i="29"/>
  <c r="H277" i="29"/>
  <c r="K277" i="29" s="1"/>
  <c r="J279" i="29"/>
  <c r="H279" i="29"/>
  <c r="K279" i="29" s="1"/>
  <c r="J280" i="29"/>
  <c r="H280" i="29"/>
  <c r="K280" i="29" s="1"/>
  <c r="J281" i="29"/>
  <c r="H281" i="29"/>
  <c r="K281" i="29" s="1"/>
  <c r="J282" i="29"/>
  <c r="H282" i="29"/>
  <c r="K282" i="29" s="1"/>
  <c r="J283" i="29"/>
  <c r="H283" i="29"/>
  <c r="K283" i="29" s="1"/>
  <c r="J286" i="29"/>
  <c r="H286" i="29"/>
  <c r="K286" i="29" s="1"/>
  <c r="H287" i="29"/>
  <c r="K287" i="29" s="1"/>
  <c r="J287" i="29"/>
  <c r="J288" i="29"/>
  <c r="H288" i="29"/>
  <c r="K288" i="29" s="1"/>
  <c r="H289" i="29"/>
  <c r="K289" i="29" s="1"/>
  <c r="J289" i="29"/>
  <c r="J291" i="29"/>
  <c r="H291" i="29"/>
  <c r="K291" i="29" s="1"/>
  <c r="J293" i="29"/>
  <c r="H293" i="29"/>
  <c r="K293" i="29" s="1"/>
  <c r="J295" i="29"/>
  <c r="H295" i="29"/>
  <c r="K295" i="29" s="1"/>
  <c r="H297" i="29"/>
  <c r="K297" i="29" s="1"/>
  <c r="J297" i="29"/>
  <c r="J298" i="29"/>
  <c r="H298" i="29"/>
  <c r="K298" i="29" s="1"/>
  <c r="H299" i="29"/>
  <c r="K299" i="29" s="1"/>
  <c r="J299" i="29"/>
  <c r="J300" i="29"/>
  <c r="H300" i="29"/>
  <c r="K300" i="29" s="1"/>
  <c r="H301" i="29"/>
  <c r="K301" i="29" s="1"/>
  <c r="J301" i="29"/>
  <c r="F302" i="29"/>
  <c r="J303" i="29"/>
  <c r="H303" i="29"/>
  <c r="K303" i="29" s="1"/>
  <c r="J304" i="29"/>
  <c r="H304" i="29"/>
  <c r="K304" i="29" s="1"/>
  <c r="J305" i="29"/>
  <c r="H305" i="29"/>
  <c r="K305" i="29" s="1"/>
  <c r="J306" i="29"/>
  <c r="H306" i="29"/>
  <c r="K306" i="29" s="1"/>
  <c r="J307" i="29"/>
  <c r="H307" i="29"/>
  <c r="K307" i="29" s="1"/>
  <c r="H310" i="29"/>
  <c r="K310" i="29" s="1"/>
  <c r="J310" i="29"/>
  <c r="J311" i="29"/>
  <c r="H311" i="29"/>
  <c r="K311" i="29" s="1"/>
  <c r="H312" i="29"/>
  <c r="K312" i="29" s="1"/>
  <c r="J312" i="29"/>
  <c r="J313" i="29"/>
  <c r="H313" i="29"/>
  <c r="K313" i="29" s="1"/>
  <c r="J316" i="29"/>
  <c r="H316" i="29"/>
  <c r="K316" i="29" s="1"/>
  <c r="J318" i="29"/>
  <c r="H318" i="29"/>
  <c r="K318" i="29" s="1"/>
  <c r="J321" i="29"/>
  <c r="H321" i="29"/>
  <c r="K321" i="29" s="1"/>
  <c r="H322" i="29"/>
  <c r="K322" i="29" s="1"/>
  <c r="J322" i="29"/>
  <c r="J323" i="29"/>
  <c r="H323" i="29"/>
  <c r="K323" i="29" s="1"/>
  <c r="H324" i="29"/>
  <c r="K324" i="29" s="1"/>
  <c r="J324" i="29"/>
  <c r="J325" i="29"/>
  <c r="H325" i="29"/>
  <c r="K325" i="29" s="1"/>
  <c r="H326" i="29"/>
  <c r="J327" i="29"/>
  <c r="H327" i="29"/>
  <c r="K327" i="29" s="1"/>
  <c r="J328" i="29"/>
  <c r="H328" i="29"/>
  <c r="K328" i="29" s="1"/>
  <c r="J329" i="29"/>
  <c r="H329" i="29"/>
  <c r="K329" i="29" s="1"/>
  <c r="J330" i="29"/>
  <c r="H330" i="29"/>
  <c r="K330" i="29" s="1"/>
  <c r="J331" i="29"/>
  <c r="H331" i="29"/>
  <c r="K331" i="29" s="1"/>
  <c r="H335" i="29"/>
  <c r="K335" i="29" s="1"/>
  <c r="J335" i="29"/>
  <c r="H337" i="29"/>
  <c r="K337" i="29" s="1"/>
  <c r="J337" i="29"/>
  <c r="J339" i="29"/>
  <c r="H339" i="29"/>
  <c r="K339" i="29" s="1"/>
  <c r="J341" i="29"/>
  <c r="H341" i="29"/>
  <c r="K341" i="29" s="1"/>
  <c r="J343" i="29"/>
  <c r="H343" i="29"/>
  <c r="K343" i="29" s="1"/>
  <c r="H345" i="29"/>
  <c r="K345" i="29" s="1"/>
  <c r="J345" i="29"/>
  <c r="J346" i="29"/>
  <c r="H346" i="29"/>
  <c r="K346" i="29" s="1"/>
  <c r="H347" i="29"/>
  <c r="K347" i="29" s="1"/>
  <c r="J347" i="29"/>
  <c r="J348" i="29"/>
  <c r="H348" i="29"/>
  <c r="K348" i="29" s="1"/>
  <c r="H349" i="29"/>
  <c r="K349" i="29" s="1"/>
  <c r="J349" i="29"/>
  <c r="J351" i="29"/>
  <c r="H351" i="29"/>
  <c r="K351" i="29" s="1"/>
  <c r="F350" i="29"/>
  <c r="J352" i="29"/>
  <c r="H352" i="29"/>
  <c r="K352" i="29" s="1"/>
  <c r="J353" i="29"/>
  <c r="H353" i="29"/>
  <c r="K353" i="29" s="1"/>
  <c r="J354" i="29"/>
  <c r="H354" i="29"/>
  <c r="K354" i="29" s="1"/>
  <c r="J355" i="29"/>
  <c r="H355" i="29"/>
  <c r="K355" i="29" s="1"/>
  <c r="H358" i="29"/>
  <c r="K358" i="29" s="1"/>
  <c r="J358" i="29"/>
  <c r="H360" i="29"/>
  <c r="K360" i="29" s="1"/>
  <c r="J360" i="29"/>
  <c r="J364" i="29"/>
  <c r="H364" i="29"/>
  <c r="K364" i="29" s="1"/>
  <c r="J366" i="29"/>
  <c r="H366" i="29"/>
  <c r="K366" i="29" s="1"/>
  <c r="H369" i="29"/>
  <c r="K369" i="29" s="1"/>
  <c r="J369" i="29"/>
  <c r="H370" i="29"/>
  <c r="K370" i="29" s="1"/>
  <c r="J370" i="29"/>
  <c r="H371" i="29"/>
  <c r="K371" i="29" s="1"/>
  <c r="J371" i="29"/>
  <c r="H372" i="29"/>
  <c r="K372" i="29" s="1"/>
  <c r="J372" i="29"/>
  <c r="H373" i="29"/>
  <c r="K373" i="29" s="1"/>
  <c r="J373" i="29"/>
  <c r="J375" i="29"/>
  <c r="H375" i="29"/>
  <c r="K375" i="29" s="1"/>
  <c r="J376" i="29"/>
  <c r="H376" i="29"/>
  <c r="K376" i="29" s="1"/>
  <c r="J377" i="29"/>
  <c r="H377" i="29"/>
  <c r="K377" i="29" s="1"/>
  <c r="J378" i="29"/>
  <c r="H378" i="29"/>
  <c r="K378" i="29" s="1"/>
  <c r="J379" i="29"/>
  <c r="H379" i="29"/>
  <c r="K379" i="29" s="1"/>
  <c r="H383" i="29"/>
  <c r="K383" i="29" s="1"/>
  <c r="J383" i="29"/>
  <c r="H385" i="29"/>
  <c r="K385" i="29" s="1"/>
  <c r="J385" i="29"/>
  <c r="J387" i="29"/>
  <c r="H387" i="29"/>
  <c r="K387" i="29" s="1"/>
  <c r="J389" i="29"/>
  <c r="H389" i="29"/>
  <c r="K389" i="29" s="1"/>
  <c r="J391" i="29"/>
  <c r="H391" i="29"/>
  <c r="K391" i="29" s="1"/>
  <c r="H393" i="29"/>
  <c r="K393" i="29" s="1"/>
  <c r="J393" i="29"/>
  <c r="H394" i="29"/>
  <c r="K394" i="29" s="1"/>
  <c r="J394" i="29"/>
  <c r="H395" i="29"/>
  <c r="K395" i="29" s="1"/>
  <c r="J395" i="29"/>
  <c r="H396" i="29"/>
  <c r="K396" i="29" s="1"/>
  <c r="J396" i="29"/>
  <c r="H397" i="29"/>
  <c r="K397" i="29" s="1"/>
  <c r="J397" i="29"/>
  <c r="F402" i="29"/>
  <c r="H401" i="29"/>
  <c r="H402" i="29" s="1"/>
  <c r="J12" i="28"/>
  <c r="H12" i="28"/>
  <c r="K12" i="28" s="1"/>
  <c r="H15" i="28"/>
  <c r="K15" i="28" s="1"/>
  <c r="J15" i="28"/>
  <c r="F14" i="28"/>
  <c r="J17" i="28"/>
  <c r="H17" i="28"/>
  <c r="K17" i="28" s="1"/>
  <c r="H18" i="28"/>
  <c r="H20" i="28"/>
  <c r="K20" i="28" s="1"/>
  <c r="J20" i="28"/>
  <c r="J21" i="28"/>
  <c r="H21" i="28"/>
  <c r="K21" i="28" s="1"/>
  <c r="J25" i="28"/>
  <c r="H25" i="28"/>
  <c r="K25" i="28" s="1"/>
  <c r="J36" i="28"/>
  <c r="H36" i="28"/>
  <c r="K36" i="28" s="1"/>
  <c r="I46" i="28"/>
  <c r="J40" i="28"/>
  <c r="H40" i="28"/>
  <c r="K40" i="28" s="1"/>
  <c r="J42" i="28"/>
  <c r="H42" i="28"/>
  <c r="K42" i="28" s="1"/>
  <c r="J44" i="28"/>
  <c r="H44" i="28"/>
  <c r="K44" i="28" s="1"/>
  <c r="H50" i="28"/>
  <c r="K50" i="28" s="1"/>
  <c r="J50" i="28"/>
  <c r="J51" i="28"/>
  <c r="H51" i="28"/>
  <c r="K51" i="28" s="1"/>
  <c r="J52" i="28"/>
  <c r="H52" i="28"/>
  <c r="K52" i="28" s="1"/>
  <c r="I60" i="28"/>
  <c r="J55" i="28"/>
  <c r="H55" i="28"/>
  <c r="K55" i="28" s="1"/>
  <c r="J57" i="28"/>
  <c r="H57" i="28"/>
  <c r="K57" i="28" s="1"/>
  <c r="J64" i="28"/>
  <c r="H64" i="28"/>
  <c r="K64" i="28" s="1"/>
  <c r="J65" i="28"/>
  <c r="H65" i="28"/>
  <c r="K65" i="28" s="1"/>
  <c r="J74" i="28"/>
  <c r="H74" i="28"/>
  <c r="K74" i="28" s="1"/>
  <c r="J83" i="28"/>
  <c r="H83" i="28"/>
  <c r="K83" i="28" s="1"/>
  <c r="J84" i="28"/>
  <c r="H84" i="28"/>
  <c r="K84" i="28" s="1"/>
  <c r="J91" i="28"/>
  <c r="H91" i="28"/>
  <c r="K91" i="28" s="1"/>
  <c r="F96" i="28"/>
  <c r="H96" i="28" s="1"/>
  <c r="H97" i="28"/>
  <c r="K97" i="28" s="1"/>
  <c r="J101" i="28"/>
  <c r="H101" i="28"/>
  <c r="K101" i="28" s="1"/>
  <c r="I99" i="28"/>
  <c r="J118" i="28"/>
  <c r="H118" i="28"/>
  <c r="K118" i="28" s="1"/>
  <c r="J120" i="28"/>
  <c r="H120" i="28"/>
  <c r="K120" i="28" s="1"/>
  <c r="H126" i="28"/>
  <c r="J128" i="28"/>
  <c r="H128" i="28"/>
  <c r="K128" i="28" s="1"/>
  <c r="H129" i="28"/>
  <c r="J131" i="28"/>
  <c r="H131" i="28"/>
  <c r="K131" i="28" s="1"/>
  <c r="J134" i="28"/>
  <c r="H134" i="28"/>
  <c r="K134" i="28" s="1"/>
  <c r="J141" i="28"/>
  <c r="H141" i="28"/>
  <c r="K141" i="28" s="1"/>
  <c r="J143" i="28"/>
  <c r="H143" i="28"/>
  <c r="K143" i="28" s="1"/>
  <c r="J144" i="28"/>
  <c r="H144" i="28"/>
  <c r="K144" i="28" s="1"/>
  <c r="J149" i="28"/>
  <c r="H149" i="28"/>
  <c r="K149" i="28" s="1"/>
  <c r="J150" i="28"/>
  <c r="H150" i="28"/>
  <c r="K150" i="28" s="1"/>
  <c r="H167" i="28"/>
  <c r="K167" i="28" s="1"/>
  <c r="J167" i="28"/>
  <c r="H169" i="28"/>
  <c r="K169" i="28" s="1"/>
  <c r="J169" i="28"/>
  <c r="F168" i="28"/>
  <c r="H168" i="28" s="1"/>
  <c r="H173" i="28"/>
  <c r="K173" i="28" s="1"/>
  <c r="J173" i="28"/>
  <c r="H175" i="28"/>
  <c r="K175" i="28" s="1"/>
  <c r="J175" i="28"/>
  <c r="J180" i="28"/>
  <c r="H180" i="28"/>
  <c r="K180" i="28" s="1"/>
  <c r="J182" i="28"/>
  <c r="H182" i="28"/>
  <c r="K182" i="28" s="1"/>
  <c r="H183" i="28"/>
  <c r="K183" i="28" s="1"/>
  <c r="J183" i="28"/>
  <c r="H189" i="28"/>
  <c r="K189" i="28" s="1"/>
  <c r="J189" i="28"/>
  <c r="F194" i="28"/>
  <c r="H194" i="28" s="1"/>
  <c r="H195" i="28"/>
  <c r="K195" i="28" s="1"/>
  <c r="J199" i="28"/>
  <c r="H199" i="28"/>
  <c r="K199" i="28" s="1"/>
  <c r="J202" i="28"/>
  <c r="H202" i="28"/>
  <c r="K202" i="28" s="1"/>
  <c r="J207" i="28"/>
  <c r="H207" i="28"/>
  <c r="K207" i="28" s="1"/>
  <c r="J208" i="28"/>
  <c r="H208" i="28"/>
  <c r="K208" i="28" s="1"/>
  <c r="J211" i="28"/>
  <c r="H211" i="28"/>
  <c r="K211" i="28" s="1"/>
  <c r="H212" i="28"/>
  <c r="K212" i="28" s="1"/>
  <c r="J212" i="28"/>
  <c r="H213" i="28"/>
  <c r="K213" i="28" s="1"/>
  <c r="J213" i="28"/>
  <c r="H215" i="28"/>
  <c r="K215" i="28" s="1"/>
  <c r="J215" i="28"/>
  <c r="J216" i="28"/>
  <c r="H216" i="28"/>
  <c r="K216" i="28" s="1"/>
  <c r="J222" i="28"/>
  <c r="H222" i="28"/>
  <c r="K222" i="28" s="1"/>
  <c r="J223" i="28"/>
  <c r="H223" i="28"/>
  <c r="K223" i="28" s="1"/>
  <c r="H228" i="28"/>
  <c r="K228" i="28" s="1"/>
  <c r="J228" i="28"/>
  <c r="H235" i="28"/>
  <c r="K235" i="28" s="1"/>
  <c r="J235" i="28"/>
  <c r="J237" i="28"/>
  <c r="H237" i="28"/>
  <c r="K237" i="28" s="1"/>
  <c r="J238" i="28"/>
  <c r="H238" i="28"/>
  <c r="K238" i="28" s="1"/>
  <c r="J240" i="28"/>
  <c r="H240" i="28"/>
  <c r="K240" i="28" s="1"/>
  <c r="H241" i="28"/>
  <c r="K241" i="28" s="1"/>
  <c r="J241" i="28"/>
  <c r="J246" i="28"/>
  <c r="H246" i="28"/>
  <c r="K246" i="28" s="1"/>
  <c r="J247" i="28"/>
  <c r="H247" i="28"/>
  <c r="K247" i="28" s="1"/>
  <c r="J249" i="28"/>
  <c r="H249" i="28"/>
  <c r="K249" i="28" s="1"/>
  <c r="H253" i="28"/>
  <c r="K253" i="28" s="1"/>
  <c r="J253" i="28"/>
  <c r="J259" i="28"/>
  <c r="H259" i="28"/>
  <c r="K259" i="28" s="1"/>
  <c r="J261" i="28"/>
  <c r="H261" i="28"/>
  <c r="K261" i="28" s="1"/>
  <c r="H262" i="28"/>
  <c r="K262" i="28" s="1"/>
  <c r="J262" i="28"/>
  <c r="J268" i="28"/>
  <c r="H268" i="28"/>
  <c r="K268" i="28" s="1"/>
  <c r="J269" i="28"/>
  <c r="H269" i="28"/>
  <c r="K269" i="28" s="1"/>
  <c r="J277" i="28"/>
  <c r="H277" i="28"/>
  <c r="K277" i="28" s="1"/>
  <c r="H279" i="28"/>
  <c r="K279" i="28" s="1"/>
  <c r="J279" i="28"/>
  <c r="J280" i="28"/>
  <c r="H280" i="28"/>
  <c r="K280" i="28" s="1"/>
  <c r="H281" i="28"/>
  <c r="K281" i="28" s="1"/>
  <c r="J281" i="28"/>
  <c r="J285" i="28"/>
  <c r="H285" i="28"/>
  <c r="K285" i="28" s="1"/>
  <c r="J287" i="28"/>
  <c r="H287" i="28"/>
  <c r="K287" i="28" s="1"/>
  <c r="J289" i="28"/>
  <c r="H289" i="28"/>
  <c r="K289" i="28" s="1"/>
  <c r="J292" i="28"/>
  <c r="H292" i="28"/>
  <c r="K292" i="28" s="1"/>
  <c r="H293" i="28"/>
  <c r="K293" i="28" s="1"/>
  <c r="J293" i="28"/>
  <c r="H302" i="28"/>
  <c r="H304" i="28"/>
  <c r="K304" i="28" s="1"/>
  <c r="J304" i="28"/>
  <c r="J305" i="28"/>
  <c r="H305" i="28"/>
  <c r="K305" i="28" s="1"/>
  <c r="H306" i="28"/>
  <c r="K306" i="28" s="1"/>
  <c r="J306" i="28"/>
  <c r="J307" i="28"/>
  <c r="H307" i="28"/>
  <c r="K307" i="28" s="1"/>
  <c r="J310" i="28"/>
  <c r="H310" i="28"/>
  <c r="K310" i="28" s="1"/>
  <c r="J311" i="28"/>
  <c r="H311" i="28"/>
  <c r="K311" i="28" s="1"/>
  <c r="J312" i="28"/>
  <c r="H312" i="28"/>
  <c r="K312" i="28" s="1"/>
  <c r="J316" i="28"/>
  <c r="H316" i="28"/>
  <c r="K316" i="28" s="1"/>
  <c r="J318" i="28"/>
  <c r="H318" i="28"/>
  <c r="K318" i="28" s="1"/>
  <c r="J321" i="28"/>
  <c r="H321" i="28"/>
  <c r="K321" i="28" s="1"/>
  <c r="J325" i="28"/>
  <c r="H325" i="28"/>
  <c r="K325" i="28" s="1"/>
  <c r="H331" i="28"/>
  <c r="K331" i="28" s="1"/>
  <c r="J331" i="28"/>
  <c r="J336" i="28"/>
  <c r="H336" i="28"/>
  <c r="K336" i="28" s="1"/>
  <c r="J341" i="28"/>
  <c r="H341" i="28"/>
  <c r="K341" i="28" s="1"/>
  <c r="H345" i="28"/>
  <c r="K345" i="28" s="1"/>
  <c r="J345" i="28"/>
  <c r="H347" i="28"/>
  <c r="K347" i="28" s="1"/>
  <c r="J347" i="28"/>
  <c r="J348" i="28"/>
  <c r="H348" i="28"/>
  <c r="K348" i="28" s="1"/>
  <c r="H349" i="28"/>
  <c r="K349" i="28" s="1"/>
  <c r="J349" i="28"/>
  <c r="H353" i="28"/>
  <c r="K353" i="28" s="1"/>
  <c r="J353" i="28"/>
  <c r="J357" i="28"/>
  <c r="H357" i="28"/>
  <c r="K357" i="28" s="1"/>
  <c r="J360" i="28"/>
  <c r="H360" i="28"/>
  <c r="K360" i="28" s="1"/>
  <c r="J361" i="28"/>
  <c r="H361" i="28"/>
  <c r="K361" i="28" s="1"/>
  <c r="J369" i="28"/>
  <c r="H369" i="28"/>
  <c r="K369" i="28" s="1"/>
  <c r="J371" i="28"/>
  <c r="H371" i="28"/>
  <c r="K371" i="28" s="1"/>
  <c r="J373" i="28"/>
  <c r="H373" i="28"/>
  <c r="K373" i="28" s="1"/>
  <c r="J376" i="28"/>
  <c r="H376" i="28"/>
  <c r="K376" i="28" s="1"/>
  <c r="H377" i="28"/>
  <c r="K377" i="28" s="1"/>
  <c r="J377" i="28"/>
  <c r="J378" i="28"/>
  <c r="H378" i="28"/>
  <c r="K378" i="28" s="1"/>
  <c r="J381" i="28"/>
  <c r="H381" i="28"/>
  <c r="K381" i="28" s="1"/>
  <c r="H383" i="28"/>
  <c r="K383" i="28" s="1"/>
  <c r="J383" i="28"/>
  <c r="J387" i="28"/>
  <c r="H387" i="28"/>
  <c r="K387" i="28" s="1"/>
  <c r="H388" i="28"/>
  <c r="K388" i="28" s="1"/>
  <c r="J388" i="28"/>
  <c r="H390" i="28"/>
  <c r="K390" i="28" s="1"/>
  <c r="J390" i="28"/>
  <c r="J394" i="28"/>
  <c r="H394" i="28"/>
  <c r="K394" i="28" s="1"/>
  <c r="J83" i="7"/>
  <c r="H83" i="7"/>
  <c r="J32" i="28"/>
  <c r="H32" i="28"/>
  <c r="K32" i="28" s="1"/>
  <c r="J23" i="28"/>
  <c r="H23" i="28"/>
  <c r="K23" i="28" s="1"/>
  <c r="F68" i="29"/>
  <c r="F77" i="29" s="1"/>
  <c r="J69" i="29"/>
  <c r="H69" i="29"/>
  <c r="K69" i="29" s="1"/>
  <c r="H236" i="29"/>
  <c r="J24" i="29"/>
  <c r="H24" i="29"/>
  <c r="K24" i="29" s="1"/>
  <c r="J33" i="29"/>
  <c r="J41" i="29"/>
  <c r="H41" i="29"/>
  <c r="K41" i="29" s="1"/>
  <c r="J92" i="29"/>
  <c r="F96" i="29"/>
  <c r="H96" i="29" s="1"/>
  <c r="F119" i="29"/>
  <c r="H119" i="29" s="1"/>
  <c r="J120" i="29"/>
  <c r="H120" i="29"/>
  <c r="K120" i="29" s="1"/>
  <c r="J124" i="29"/>
  <c r="H124" i="29"/>
  <c r="K124" i="29" s="1"/>
  <c r="F139" i="29"/>
  <c r="H207" i="29"/>
  <c r="K207" i="29" s="1"/>
  <c r="F206" i="29"/>
  <c r="J207" i="29"/>
  <c r="J221" i="29"/>
  <c r="H221" i="29"/>
  <c r="K221" i="29" s="1"/>
  <c r="H254" i="29"/>
  <c r="F260" i="29"/>
  <c r="J261" i="29"/>
  <c r="H261" i="29"/>
  <c r="K261" i="29" s="1"/>
  <c r="J9" i="29"/>
  <c r="H9" i="29"/>
  <c r="K9" i="29" s="1"/>
  <c r="J71" i="29"/>
  <c r="H71" i="29"/>
  <c r="K71" i="29" s="1"/>
  <c r="F142" i="29"/>
  <c r="H142" i="29" s="1"/>
  <c r="H143" i="29"/>
  <c r="K143" i="29" s="1"/>
  <c r="H178" i="29"/>
  <c r="H253" i="29"/>
  <c r="K253" i="29" s="1"/>
  <c r="J253" i="29"/>
  <c r="F90" i="29"/>
  <c r="H90" i="29" s="1"/>
  <c r="F148" i="29"/>
  <c r="H148" i="29" s="1"/>
  <c r="H149" i="29"/>
  <c r="K149" i="29" s="1"/>
  <c r="F29" i="29"/>
  <c r="H31" i="29"/>
  <c r="K31" i="29" s="1"/>
  <c r="F14" i="29"/>
  <c r="H16" i="29"/>
  <c r="K16" i="29" s="1"/>
  <c r="J31" i="29"/>
  <c r="H43" i="29"/>
  <c r="H81" i="29"/>
  <c r="F93" i="29"/>
  <c r="H93" i="29" s="1"/>
  <c r="H94" i="29"/>
  <c r="K94" i="29" s="1"/>
  <c r="I112" i="29"/>
  <c r="F122" i="29"/>
  <c r="H122" i="29" s="1"/>
  <c r="F125" i="29"/>
  <c r="J143" i="29"/>
  <c r="H152" i="29"/>
  <c r="J167" i="29"/>
  <c r="H167" i="29"/>
  <c r="K167" i="29" s="1"/>
  <c r="F6" i="29"/>
  <c r="J7" i="29"/>
  <c r="H7" i="29"/>
  <c r="K7" i="29" s="1"/>
  <c r="J37" i="29"/>
  <c r="F53" i="29"/>
  <c r="J54" i="29"/>
  <c r="H54" i="29"/>
  <c r="K54" i="29" s="1"/>
  <c r="H56" i="29"/>
  <c r="F87" i="29"/>
  <c r="H88" i="29"/>
  <c r="K88" i="29" s="1"/>
  <c r="F38" i="29"/>
  <c r="J39" i="29"/>
  <c r="H39" i="29"/>
  <c r="K39" i="29" s="1"/>
  <c r="I60" i="29"/>
  <c r="F113" i="29"/>
  <c r="J114" i="29"/>
  <c r="H114" i="29"/>
  <c r="K114" i="29" s="1"/>
  <c r="J118" i="29"/>
  <c r="H118" i="29"/>
  <c r="K118" i="29" s="1"/>
  <c r="H176" i="29"/>
  <c r="K176" i="29" s="1"/>
  <c r="F174" i="29"/>
  <c r="H174" i="29" s="1"/>
  <c r="J176" i="29"/>
  <c r="J202" i="29"/>
  <c r="H202" i="29"/>
  <c r="K202" i="29" s="1"/>
  <c r="J147" i="29"/>
  <c r="H165" i="29"/>
  <c r="F168" i="29"/>
  <c r="H168" i="29" s="1"/>
  <c r="J169" i="29"/>
  <c r="H169" i="29"/>
  <c r="K169" i="29" s="1"/>
  <c r="J265" i="29"/>
  <c r="H265" i="29"/>
  <c r="K265" i="29" s="1"/>
  <c r="I398" i="29"/>
  <c r="J292" i="29"/>
  <c r="H292" i="29"/>
  <c r="K292" i="29" s="1"/>
  <c r="H296" i="29"/>
  <c r="F22" i="29"/>
  <c r="F100" i="29"/>
  <c r="F106" i="29"/>
  <c r="H106" i="29" s="1"/>
  <c r="F155" i="29"/>
  <c r="F161" i="29"/>
  <c r="H161" i="29" s="1"/>
  <c r="F191" i="29"/>
  <c r="J201" i="29"/>
  <c r="H230" i="29"/>
  <c r="H240" i="29"/>
  <c r="K240" i="29" s="1"/>
  <c r="F290" i="29"/>
  <c r="F308" i="29"/>
  <c r="J309" i="29"/>
  <c r="J317" i="29"/>
  <c r="H317" i="29"/>
  <c r="K317" i="29" s="1"/>
  <c r="J342" i="29"/>
  <c r="H342" i="29"/>
  <c r="K342" i="29" s="1"/>
  <c r="H362" i="29"/>
  <c r="J382" i="29"/>
  <c r="H382" i="29"/>
  <c r="K382" i="29" s="1"/>
  <c r="I190" i="29"/>
  <c r="F197" i="29"/>
  <c r="H197" i="29" s="1"/>
  <c r="F214" i="29"/>
  <c r="J215" i="29"/>
  <c r="J244" i="29"/>
  <c r="H244" i="29"/>
  <c r="K244" i="29" s="1"/>
  <c r="F248" i="29"/>
  <c r="J269" i="29"/>
  <c r="H269" i="29"/>
  <c r="K269" i="29" s="1"/>
  <c r="H336" i="29"/>
  <c r="K336" i="29" s="1"/>
  <c r="H359" i="29"/>
  <c r="K359" i="29" s="1"/>
  <c r="H11" i="29"/>
  <c r="K11" i="29" s="1"/>
  <c r="F49" i="29"/>
  <c r="H73" i="29"/>
  <c r="K73" i="29" s="1"/>
  <c r="H126" i="29"/>
  <c r="H128" i="29"/>
  <c r="K128" i="29" s="1"/>
  <c r="H130" i="29"/>
  <c r="K130" i="29" s="1"/>
  <c r="H134" i="29"/>
  <c r="K134" i="29" s="1"/>
  <c r="H136" i="29"/>
  <c r="K136" i="29" s="1"/>
  <c r="F200" i="29"/>
  <c r="H200" i="29" s="1"/>
  <c r="J294" i="29"/>
  <c r="H294" i="29"/>
  <c r="K294" i="29" s="1"/>
  <c r="F332" i="29"/>
  <c r="J384" i="29"/>
  <c r="H384" i="29"/>
  <c r="K384" i="29" s="1"/>
  <c r="J130" i="29"/>
  <c r="J136" i="29"/>
  <c r="J219" i="29"/>
  <c r="H219" i="29"/>
  <c r="K219" i="29" s="1"/>
  <c r="H238" i="29"/>
  <c r="K238" i="29" s="1"/>
  <c r="F314" i="29"/>
  <c r="J315" i="29"/>
  <c r="H315" i="29"/>
  <c r="K315" i="29" s="1"/>
  <c r="J319" i="29"/>
  <c r="H319" i="29"/>
  <c r="K319" i="29" s="1"/>
  <c r="J340" i="29"/>
  <c r="H340" i="29"/>
  <c r="K340" i="29" s="1"/>
  <c r="H344" i="29"/>
  <c r="H19" i="29"/>
  <c r="K19" i="29" s="1"/>
  <c r="H21" i="29"/>
  <c r="K21" i="29" s="1"/>
  <c r="H51" i="29"/>
  <c r="K51" i="29" s="1"/>
  <c r="H64" i="29"/>
  <c r="K64" i="29" s="1"/>
  <c r="H66" i="29"/>
  <c r="K66" i="29" s="1"/>
  <c r="H83" i="29"/>
  <c r="K83" i="29" s="1"/>
  <c r="H101" i="29"/>
  <c r="K101" i="29" s="1"/>
  <c r="H105" i="29"/>
  <c r="K105" i="29" s="1"/>
  <c r="H107" i="29"/>
  <c r="K107" i="29" s="1"/>
  <c r="H111" i="29"/>
  <c r="K111" i="29" s="1"/>
  <c r="H226" i="29"/>
  <c r="K226" i="29" s="1"/>
  <c r="F224" i="29"/>
  <c r="H302" i="29"/>
  <c r="H350" i="29"/>
  <c r="F356" i="29"/>
  <c r="J357" i="29"/>
  <c r="J361" i="29"/>
  <c r="H361" i="29"/>
  <c r="K361" i="29" s="1"/>
  <c r="J172" i="29"/>
  <c r="J223" i="29"/>
  <c r="H223" i="29"/>
  <c r="K223" i="29" s="1"/>
  <c r="J226" i="29"/>
  <c r="J246" i="29"/>
  <c r="H246" i="29"/>
  <c r="K246" i="29" s="1"/>
  <c r="J249" i="29"/>
  <c r="H263" i="29"/>
  <c r="K263" i="29" s="1"/>
  <c r="F266" i="29"/>
  <c r="J267" i="29"/>
  <c r="H267" i="29"/>
  <c r="K267" i="29" s="1"/>
  <c r="J271" i="29"/>
  <c r="H271" i="29"/>
  <c r="K271" i="29" s="1"/>
  <c r="H274" i="29"/>
  <c r="K274" i="29" s="1"/>
  <c r="F272" i="29"/>
  <c r="J276" i="29"/>
  <c r="F284" i="29"/>
  <c r="H334" i="29"/>
  <c r="K334" i="29" s="1"/>
  <c r="H357" i="29"/>
  <c r="K357" i="29" s="1"/>
  <c r="F380" i="29"/>
  <c r="H386" i="29"/>
  <c r="H363" i="29"/>
  <c r="K363" i="29" s="1"/>
  <c r="H365" i="29"/>
  <c r="K365" i="29" s="1"/>
  <c r="H367" i="29"/>
  <c r="K367" i="29" s="1"/>
  <c r="H388" i="29"/>
  <c r="K388" i="29" s="1"/>
  <c r="H390" i="29"/>
  <c r="K390" i="29" s="1"/>
  <c r="J363" i="29"/>
  <c r="H237" i="29"/>
  <c r="K237" i="29" s="1"/>
  <c r="H285" i="29"/>
  <c r="K285" i="29" s="1"/>
  <c r="F320" i="29"/>
  <c r="H333" i="29"/>
  <c r="K333" i="29" s="1"/>
  <c r="F368" i="29"/>
  <c r="H381" i="29"/>
  <c r="K381" i="29" s="1"/>
  <c r="F190" i="28"/>
  <c r="H200" i="28"/>
  <c r="H135" i="28"/>
  <c r="F254" i="28"/>
  <c r="J330" i="28"/>
  <c r="H8" i="28"/>
  <c r="K8" i="28" s="1"/>
  <c r="H19" i="28"/>
  <c r="K19" i="28" s="1"/>
  <c r="H34" i="28"/>
  <c r="K34" i="28" s="1"/>
  <c r="H70" i="28"/>
  <c r="K70" i="28" s="1"/>
  <c r="H82" i="28"/>
  <c r="K82" i="28" s="1"/>
  <c r="H89" i="28"/>
  <c r="K89" i="28" s="1"/>
  <c r="H95" i="28"/>
  <c r="K95" i="28" s="1"/>
  <c r="J97" i="28"/>
  <c r="H105" i="28"/>
  <c r="K105" i="28" s="1"/>
  <c r="H130" i="28"/>
  <c r="K130" i="28" s="1"/>
  <c r="H133" i="28"/>
  <c r="K133" i="28" s="1"/>
  <c r="I138" i="28"/>
  <c r="F152" i="28"/>
  <c r="H162" i="28"/>
  <c r="K162" i="28" s="1"/>
  <c r="J185" i="28"/>
  <c r="H193" i="28"/>
  <c r="K193" i="28" s="1"/>
  <c r="J195" i="28"/>
  <c r="H201" i="28"/>
  <c r="K201" i="28" s="1"/>
  <c r="F206" i="28"/>
  <c r="J217" i="28"/>
  <c r="H225" i="28"/>
  <c r="K225" i="28" s="1"/>
  <c r="H250" i="28"/>
  <c r="K250" i="28" s="1"/>
  <c r="H264" i="28"/>
  <c r="K264" i="28" s="1"/>
  <c r="J270" i="28"/>
  <c r="H275" i="28"/>
  <c r="K275" i="28" s="1"/>
  <c r="H291" i="28"/>
  <c r="K291" i="28" s="1"/>
  <c r="J299" i="28"/>
  <c r="H303" i="28"/>
  <c r="K303" i="28" s="1"/>
  <c r="J319" i="28"/>
  <c r="H323" i="28"/>
  <c r="K323" i="28" s="1"/>
  <c r="J327" i="28"/>
  <c r="H337" i="28"/>
  <c r="K337" i="28" s="1"/>
  <c r="H355" i="28"/>
  <c r="K355" i="28" s="1"/>
  <c r="H358" i="28"/>
  <c r="K358" i="28" s="1"/>
  <c r="H385" i="28"/>
  <c r="K385" i="28" s="1"/>
  <c r="J66" i="28"/>
  <c r="J333" i="28"/>
  <c r="F29" i="28"/>
  <c r="J82" i="28"/>
  <c r="F125" i="28"/>
  <c r="J130" i="28"/>
  <c r="J133" i="28"/>
  <c r="J201" i="28"/>
  <c r="J291" i="28"/>
  <c r="J303" i="28"/>
  <c r="H81" i="28"/>
  <c r="J124" i="28"/>
  <c r="J209" i="28"/>
  <c r="J19" i="28"/>
  <c r="H59" i="28"/>
  <c r="K59" i="28" s="1"/>
  <c r="H67" i="28"/>
  <c r="K67" i="28" s="1"/>
  <c r="H76" i="28"/>
  <c r="K76" i="28" s="1"/>
  <c r="H98" i="28"/>
  <c r="K98" i="28" s="1"/>
  <c r="F113" i="28"/>
  <c r="H113" i="28" s="1"/>
  <c r="J115" i="28"/>
  <c r="H136" i="28"/>
  <c r="K136" i="28" s="1"/>
  <c r="F145" i="28"/>
  <c r="H145" i="28" s="1"/>
  <c r="H154" i="28"/>
  <c r="K154" i="28" s="1"/>
  <c r="H196" i="28"/>
  <c r="K196" i="28" s="1"/>
  <c r="I398" i="28"/>
  <c r="H226" i="28"/>
  <c r="K226" i="28" s="1"/>
  <c r="H234" i="28"/>
  <c r="K234" i="28" s="1"/>
  <c r="H245" i="28"/>
  <c r="K245" i="28" s="1"/>
  <c r="H251" i="28"/>
  <c r="K251" i="28" s="1"/>
  <c r="J258" i="28"/>
  <c r="H276" i="28"/>
  <c r="K276" i="28" s="1"/>
  <c r="H328" i="28"/>
  <c r="K328" i="28" s="1"/>
  <c r="H335" i="28"/>
  <c r="K335" i="28" s="1"/>
  <c r="H346" i="28"/>
  <c r="K346" i="28" s="1"/>
  <c r="J30" i="28"/>
  <c r="J114" i="28"/>
  <c r="J351" i="28"/>
  <c r="F38" i="28"/>
  <c r="H38" i="28" s="1"/>
  <c r="H43" i="28"/>
  <c r="F56" i="28"/>
  <c r="H56" i="28" s="1"/>
  <c r="F63" i="28"/>
  <c r="H90" i="28"/>
  <c r="I112" i="28"/>
  <c r="J136" i="28"/>
  <c r="J186" i="28"/>
  <c r="H191" i="28"/>
  <c r="H197" i="28"/>
  <c r="H265" i="28"/>
  <c r="K265" i="28" s="1"/>
  <c r="H343" i="28"/>
  <c r="K343" i="28" s="1"/>
  <c r="J372" i="28"/>
  <c r="J127" i="28"/>
  <c r="J137" i="28"/>
  <c r="H187" i="28"/>
  <c r="J198" i="28"/>
  <c r="J239" i="28"/>
  <c r="I26" i="28"/>
  <c r="F22" i="28"/>
  <c r="I77" i="28"/>
  <c r="H107" i="28"/>
  <c r="K107" i="28" s="1"/>
  <c r="H147" i="28"/>
  <c r="K147" i="28" s="1"/>
  <c r="F161" i="28"/>
  <c r="H161" i="28" s="1"/>
  <c r="F248" i="28"/>
  <c r="F6" i="28"/>
  <c r="F49" i="28"/>
  <c r="F87" i="28"/>
  <c r="H94" i="28"/>
  <c r="K94" i="28" s="1"/>
  <c r="F103" i="28"/>
  <c r="H103" i="28" s="1"/>
  <c r="H127" i="28"/>
  <c r="K127" i="28" s="1"/>
  <c r="I151" i="28"/>
  <c r="H156" i="28"/>
  <c r="K156" i="28" s="1"/>
  <c r="F178" i="28"/>
  <c r="H192" i="28"/>
  <c r="K192" i="28" s="1"/>
  <c r="H198" i="28"/>
  <c r="K198" i="28" s="1"/>
  <c r="H227" i="28"/>
  <c r="K227" i="28" s="1"/>
  <c r="H252" i="28"/>
  <c r="K252" i="28" s="1"/>
  <c r="J255" i="28"/>
  <c r="H260" i="28"/>
  <c r="H263" i="28"/>
  <c r="K263" i="28" s="1"/>
  <c r="H298" i="28"/>
  <c r="K298" i="28" s="1"/>
  <c r="J322" i="28"/>
  <c r="J365" i="28"/>
  <c r="H396" i="28"/>
  <c r="K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J110" i="28"/>
  <c r="H110" i="28"/>
  <c r="K110" i="28" s="1"/>
  <c r="J157" i="28"/>
  <c r="H157" i="28"/>
  <c r="K157" i="28" s="1"/>
  <c r="J176" i="28"/>
  <c r="H176" i="28"/>
  <c r="K176" i="28" s="1"/>
  <c r="H290" i="28"/>
  <c r="H308" i="28"/>
  <c r="H379" i="28"/>
  <c r="K379" i="28" s="1"/>
  <c r="J379" i="28"/>
  <c r="H16" i="28"/>
  <c r="K16" i="28" s="1"/>
  <c r="G18" i="28"/>
  <c r="H31" i="28"/>
  <c r="K31" i="28" s="1"/>
  <c r="H33" i="28"/>
  <c r="K33" i="28" s="1"/>
  <c r="H35" i="28"/>
  <c r="K35" i="28" s="1"/>
  <c r="H88" i="28"/>
  <c r="K88" i="28" s="1"/>
  <c r="H92" i="28"/>
  <c r="K92" i="28" s="1"/>
  <c r="J102" i="28"/>
  <c r="H102" i="28"/>
  <c r="K102" i="28" s="1"/>
  <c r="H160" i="28"/>
  <c r="K160" i="28" s="1"/>
  <c r="J170" i="28"/>
  <c r="H170" i="28"/>
  <c r="K170" i="28" s="1"/>
  <c r="H220" i="28"/>
  <c r="K220" i="28" s="1"/>
  <c r="J397" i="28"/>
  <c r="H63" i="28"/>
  <c r="F138" i="28"/>
  <c r="F158" i="28"/>
  <c r="H158" i="28" s="1"/>
  <c r="H7" i="28"/>
  <c r="K7" i="28" s="1"/>
  <c r="H39" i="28"/>
  <c r="K39" i="28" s="1"/>
  <c r="H71" i="28"/>
  <c r="K71" i="28" s="1"/>
  <c r="F93" i="28"/>
  <c r="H93" i="28" s="1"/>
  <c r="H111" i="28"/>
  <c r="K111" i="28" s="1"/>
  <c r="F119" i="28"/>
  <c r="H119" i="28" s="1"/>
  <c r="J121" i="28"/>
  <c r="H140" i="28"/>
  <c r="K140" i="28" s="1"/>
  <c r="F155" i="28"/>
  <c r="H155" i="28" s="1"/>
  <c r="J282" i="28"/>
  <c r="H282" i="28"/>
  <c r="K282" i="28" s="1"/>
  <c r="J288" i="28"/>
  <c r="H288" i="28"/>
  <c r="K288" i="28" s="1"/>
  <c r="H301" i="28"/>
  <c r="K301" i="28" s="1"/>
  <c r="F296" i="28"/>
  <c r="H324" i="28"/>
  <c r="K324" i="28" s="1"/>
  <c r="F320" i="28"/>
  <c r="J324" i="28"/>
  <c r="H342" i="28"/>
  <c r="K342" i="28" s="1"/>
  <c r="J342" i="28"/>
  <c r="J366" i="28"/>
  <c r="H366" i="28"/>
  <c r="K366" i="28" s="1"/>
  <c r="F374" i="28"/>
  <c r="J384" i="28"/>
  <c r="H384" i="28"/>
  <c r="K384" i="28" s="1"/>
  <c r="F392" i="28"/>
  <c r="J88" i="28"/>
  <c r="J108" i="28"/>
  <c r="H108" i="28"/>
  <c r="K108" i="28" s="1"/>
  <c r="J37" i="28"/>
  <c r="H54" i="28"/>
  <c r="K54" i="28" s="1"/>
  <c r="I80" i="28"/>
  <c r="H80" i="28" s="1"/>
  <c r="J7" i="28"/>
  <c r="J9" i="28"/>
  <c r="H11" i="28"/>
  <c r="K11" i="28" s="1"/>
  <c r="H13" i="28"/>
  <c r="K13" i="28" s="1"/>
  <c r="J24" i="28"/>
  <c r="J39" i="28"/>
  <c r="J41" i="28"/>
  <c r="H45" i="28"/>
  <c r="K45" i="28" s="1"/>
  <c r="J54" i="28"/>
  <c r="H58" i="28"/>
  <c r="K58" i="28" s="1"/>
  <c r="J69" i="28"/>
  <c r="H73" i="28"/>
  <c r="K73" i="28" s="1"/>
  <c r="H75" i="28"/>
  <c r="K75" i="28" s="1"/>
  <c r="F106" i="28"/>
  <c r="H106" i="28" s="1"/>
  <c r="F109" i="28"/>
  <c r="H109" i="28" s="1"/>
  <c r="F116" i="28"/>
  <c r="H116" i="28" s="1"/>
  <c r="H117" i="28"/>
  <c r="K117" i="28" s="1"/>
  <c r="J140" i="28"/>
  <c r="H146" i="28"/>
  <c r="K146" i="28" s="1"/>
  <c r="I164" i="28"/>
  <c r="H178" i="28"/>
  <c r="F242" i="28"/>
  <c r="J243" i="28"/>
  <c r="J271" i="28"/>
  <c r="H271" i="28"/>
  <c r="K271" i="28" s="1"/>
  <c r="J301" i="28"/>
  <c r="J313" i="28"/>
  <c r="H313" i="28"/>
  <c r="K313" i="28" s="1"/>
  <c r="J31" i="28"/>
  <c r="J334" i="28"/>
  <c r="F332" i="28"/>
  <c r="H334" i="28"/>
  <c r="K334" i="28" s="1"/>
  <c r="J11" i="28"/>
  <c r="F68" i="28"/>
  <c r="J73" i="28"/>
  <c r="J117" i="28"/>
  <c r="J146" i="28"/>
  <c r="F171" i="28"/>
  <c r="H171" i="28" s="1"/>
  <c r="J172" i="28"/>
  <c r="H172" i="28"/>
  <c r="K172" i="28" s="1"/>
  <c r="H206" i="28"/>
  <c r="J233" i="28"/>
  <c r="H243" i="28"/>
  <c r="K243" i="28" s="1"/>
  <c r="J294" i="28"/>
  <c r="H294" i="28"/>
  <c r="K294" i="28" s="1"/>
  <c r="H231" i="28"/>
  <c r="K231" i="28" s="1"/>
  <c r="F230" i="28"/>
  <c r="J231" i="28"/>
  <c r="H248" i="28"/>
  <c r="J159" i="28"/>
  <c r="H159" i="28"/>
  <c r="K159" i="28" s="1"/>
  <c r="F165" i="28"/>
  <c r="J166" i="28"/>
  <c r="H166" i="28"/>
  <c r="K166" i="28" s="1"/>
  <c r="H214" i="28"/>
  <c r="F284" i="28"/>
  <c r="J286" i="28"/>
  <c r="H286" i="28"/>
  <c r="K286" i="28" s="1"/>
  <c r="H329" i="28"/>
  <c r="K329" i="28" s="1"/>
  <c r="F326" i="28"/>
  <c r="J329" i="28"/>
  <c r="J339" i="28"/>
  <c r="F338" i="28"/>
  <c r="H339" i="28"/>
  <c r="K339" i="28" s="1"/>
  <c r="J389" i="28"/>
  <c r="F386" i="28"/>
  <c r="J16" i="28"/>
  <c r="J104" i="28"/>
  <c r="H104" i="28"/>
  <c r="K104" i="28" s="1"/>
  <c r="F122" i="28"/>
  <c r="H122" i="28" s="1"/>
  <c r="H123" i="28"/>
  <c r="K123" i="28" s="1"/>
  <c r="H139" i="28"/>
  <c r="J153" i="28"/>
  <c r="H153" i="28"/>
  <c r="K153" i="28" s="1"/>
  <c r="J163" i="28"/>
  <c r="H163" i="28"/>
  <c r="K163" i="28" s="1"/>
  <c r="J188" i="28"/>
  <c r="H188" i="28"/>
  <c r="K188" i="28" s="1"/>
  <c r="I190" i="28"/>
  <c r="J229" i="28"/>
  <c r="H229" i="28"/>
  <c r="K229" i="28" s="1"/>
  <c r="H256" i="28"/>
  <c r="K256" i="28" s="1"/>
  <c r="J256" i="28"/>
  <c r="J273" i="28"/>
  <c r="F272" i="28"/>
  <c r="H273" i="28"/>
  <c r="K273" i="28" s="1"/>
  <c r="H315" i="28"/>
  <c r="K315" i="28" s="1"/>
  <c r="F314" i="28"/>
  <c r="H210" i="28"/>
  <c r="F236" i="28"/>
  <c r="F278" i="28"/>
  <c r="H363" i="28"/>
  <c r="K363" i="28" s="1"/>
  <c r="F362" i="28"/>
  <c r="F266" i="28"/>
  <c r="F356" i="28"/>
  <c r="J382" i="28"/>
  <c r="F380" i="28"/>
  <c r="J395" i="28"/>
  <c r="H190" i="28"/>
  <c r="J192" i="28"/>
  <c r="F218" i="28"/>
  <c r="H221" i="28"/>
  <c r="K221" i="28" s="1"/>
  <c r="H232" i="28"/>
  <c r="K232" i="28" s="1"/>
  <c r="H244" i="28"/>
  <c r="K244" i="28" s="1"/>
  <c r="H257" i="28"/>
  <c r="K257" i="28" s="1"/>
  <c r="J267" i="28"/>
  <c r="H274" i="28"/>
  <c r="K274" i="28" s="1"/>
  <c r="H295" i="28"/>
  <c r="K295" i="28" s="1"/>
  <c r="J297" i="28"/>
  <c r="J340" i="28"/>
  <c r="H364" i="28"/>
  <c r="K364" i="28" s="1"/>
  <c r="J367" i="28"/>
  <c r="J393" i="28"/>
  <c r="J179" i="28"/>
  <c r="F184" i="28"/>
  <c r="H184" i="28" s="1"/>
  <c r="H219" i="28"/>
  <c r="K219" i="28" s="1"/>
  <c r="F224" i="28"/>
  <c r="J283" i="28"/>
  <c r="H300" i="28"/>
  <c r="K300" i="28" s="1"/>
  <c r="H309" i="28"/>
  <c r="K309" i="28" s="1"/>
  <c r="J317" i="28"/>
  <c r="F344" i="28"/>
  <c r="J354" i="28"/>
  <c r="H359" i="28"/>
  <c r="K359" i="28" s="1"/>
  <c r="F368" i="28"/>
  <c r="J370" i="28"/>
  <c r="J375" i="28"/>
  <c r="H391" i="28"/>
  <c r="K391" i="28" s="1"/>
  <c r="F350" i="28"/>
  <c r="H352" i="28"/>
  <c r="K352" i="28" s="1"/>
  <c r="H82" i="7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F181" i="7"/>
  <c r="H181" i="7" s="1"/>
  <c r="F139" i="7"/>
  <c r="H139" i="7" s="1"/>
  <c r="F109" i="7"/>
  <c r="H109" i="7" s="1"/>
  <c r="F155" i="7"/>
  <c r="H155" i="7" s="1"/>
  <c r="H159" i="7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H179" i="7"/>
  <c r="F184" i="7"/>
  <c r="H184" i="7" s="1"/>
  <c r="H196" i="7"/>
  <c r="F165" i="7"/>
  <c r="H188" i="7"/>
  <c r="F119" i="7"/>
  <c r="H119" i="7" s="1"/>
  <c r="F145" i="7"/>
  <c r="H145" i="7" s="1"/>
  <c r="F129" i="7"/>
  <c r="H129" i="7" s="1"/>
  <c r="H172" i="7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K33" i="7" s="1"/>
  <c r="F398" i="29" l="1"/>
  <c r="F177" i="29"/>
  <c r="H177" i="29" s="1"/>
  <c r="F86" i="28"/>
  <c r="H60" i="28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F60" i="29"/>
  <c r="G49" i="29" s="1"/>
  <c r="H248" i="29"/>
  <c r="G248" i="29"/>
  <c r="H308" i="29"/>
  <c r="G308" i="29"/>
  <c r="F151" i="29"/>
  <c r="H155" i="29"/>
  <c r="H113" i="29"/>
  <c r="F112" i="29"/>
  <c r="H60" i="29"/>
  <c r="H6" i="29"/>
  <c r="F26" i="29"/>
  <c r="H14" i="29"/>
  <c r="K14" i="29" s="1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H77" i="28" s="1"/>
  <c r="G53" i="28"/>
  <c r="G6" i="28"/>
  <c r="H138" i="28"/>
  <c r="H26" i="28"/>
  <c r="I203" i="7"/>
  <c r="H81" i="7"/>
  <c r="H211" i="7"/>
  <c r="J211" i="7"/>
  <c r="H208" i="7"/>
  <c r="J208" i="7"/>
  <c r="H209" i="7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26" i="29" l="1"/>
  <c r="H46" i="29"/>
  <c r="H398" i="28"/>
  <c r="I408" i="29"/>
  <c r="G43" i="29"/>
  <c r="G37" i="29"/>
  <c r="G10" i="29"/>
  <c r="G18" i="29"/>
  <c r="H112" i="29"/>
  <c r="G56" i="29"/>
  <c r="H138" i="29"/>
  <c r="G53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G112" i="29" l="1"/>
  <c r="G138" i="29"/>
  <c r="G190" i="29"/>
  <c r="H203" i="29"/>
  <c r="H404" i="29" s="1"/>
  <c r="G406" i="29" s="1"/>
  <c r="G177" i="29"/>
  <c r="G80" i="29"/>
  <c r="G125" i="29"/>
  <c r="F404" i="29"/>
  <c r="G402" i="29" s="1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J215" i="7"/>
  <c r="H217" i="7"/>
  <c r="J217" i="7"/>
  <c r="H216" i="7"/>
  <c r="J216" i="7"/>
  <c r="H213" i="7"/>
  <c r="J213" i="7"/>
  <c r="H80" i="7"/>
  <c r="H203" i="7" s="1"/>
  <c r="H212" i="7"/>
  <c r="F210" i="7"/>
  <c r="F214" i="7"/>
  <c r="H408" i="29" l="1"/>
  <c r="G26" i="29" s="1"/>
  <c r="F408" i="29"/>
  <c r="I409" i="29" s="1"/>
  <c r="G77" i="29"/>
  <c r="G398" i="29"/>
  <c r="G46" i="29"/>
  <c r="G60" i="29"/>
  <c r="G203" i="29"/>
  <c r="F408" i="28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I402" i="7"/>
  <c r="F401" i="7"/>
  <c r="H401" i="7" l="1"/>
  <c r="H402" i="7" s="1"/>
  <c r="F402" i="7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F221" i="7"/>
  <c r="J221" i="7" s="1"/>
  <c r="F220" i="7"/>
  <c r="J220" i="7" s="1"/>
  <c r="F219" i="7"/>
  <c r="F229" i="7"/>
  <c r="H229" i="7" s="1"/>
  <c r="F228" i="7"/>
  <c r="J228" i="7" s="1"/>
  <c r="F227" i="7"/>
  <c r="J227" i="7" s="1"/>
  <c r="F226" i="7"/>
  <c r="H226" i="7" s="1"/>
  <c r="F225" i="7"/>
  <c r="F75" i="7"/>
  <c r="H75" i="7" s="1"/>
  <c r="F74" i="7"/>
  <c r="H74" i="7" s="1"/>
  <c r="F76" i="7"/>
  <c r="J76" i="7" s="1"/>
  <c r="F73" i="7"/>
  <c r="I77" i="7"/>
  <c r="F71" i="7"/>
  <c r="H71" i="7" s="1"/>
  <c r="F70" i="7"/>
  <c r="H70" i="7" s="1"/>
  <c r="F69" i="7"/>
  <c r="I56" i="7"/>
  <c r="F58" i="7"/>
  <c r="J58" i="7" s="1"/>
  <c r="F67" i="7"/>
  <c r="H67" i="7" s="1"/>
  <c r="F66" i="7"/>
  <c r="H66" i="7" s="1"/>
  <c r="F64" i="7"/>
  <c r="H64" i="7" s="1"/>
  <c r="F59" i="7"/>
  <c r="J59" i="7" s="1"/>
  <c r="F57" i="7"/>
  <c r="F55" i="7"/>
  <c r="H55" i="7" s="1"/>
  <c r="F54" i="7"/>
  <c r="I53" i="7"/>
  <c r="I49" i="7"/>
  <c r="F52" i="7"/>
  <c r="J52" i="7" s="1"/>
  <c r="F51" i="7"/>
  <c r="H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J15" i="7" l="1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I46" i="7"/>
  <c r="I60" i="7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F224" i="7"/>
  <c r="H224" i="7" s="1"/>
  <c r="J219" i="7"/>
  <c r="F218" i="7"/>
  <c r="H218" i="7" s="1"/>
  <c r="H261" i="7"/>
  <c r="K261" i="7" s="1"/>
  <c r="J389" i="7"/>
  <c r="J384" i="7"/>
  <c r="H73" i="7"/>
  <c r="J394" i="7"/>
  <c r="J16" i="7"/>
  <c r="J381" i="7"/>
  <c r="J391" i="7"/>
  <c r="H214" i="7"/>
  <c r="H54" i="7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J17" i="7"/>
  <c r="J71" i="7"/>
  <c r="H363" i="7"/>
  <c r="K363" i="7" s="1"/>
  <c r="J289" i="7"/>
  <c r="J263" i="7"/>
  <c r="J66" i="7"/>
  <c r="J280" i="7"/>
  <c r="J39" i="7"/>
  <c r="H76" i="7"/>
  <c r="H306" i="7"/>
  <c r="K306" i="7" s="1"/>
  <c r="H52" i="7"/>
  <c r="H307" i="7"/>
  <c r="K307" i="7" s="1"/>
  <c r="H57" i="7"/>
  <c r="J379" i="7"/>
  <c r="J371" i="7"/>
  <c r="H37" i="7"/>
  <c r="K37" i="7" s="1"/>
  <c r="J74" i="7"/>
  <c r="J301" i="7"/>
  <c r="H15" i="7"/>
  <c r="K15" i="7" s="1"/>
  <c r="F22" i="7"/>
  <c r="H22" i="7" s="1"/>
  <c r="J295" i="7"/>
  <c r="J44" i="7"/>
  <c r="H58" i="7"/>
  <c r="J387" i="7"/>
  <c r="H388" i="7"/>
  <c r="K388" i="7" s="1"/>
  <c r="J269" i="7"/>
  <c r="H41" i="7"/>
  <c r="K41" i="7" s="1"/>
  <c r="J11" i="7"/>
  <c r="J382" i="7"/>
  <c r="H65" i="7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H219" i="7"/>
  <c r="J222" i="7"/>
  <c r="H223" i="7"/>
  <c r="H221" i="7"/>
  <c r="J229" i="7"/>
  <c r="H227" i="7"/>
  <c r="J225" i="7"/>
  <c r="F60" i="7" l="1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I408" i="7"/>
  <c r="F408" i="7"/>
  <c r="G398" i="7"/>
  <c r="G402" i="7"/>
  <c r="G46" i="7"/>
  <c r="H408" i="7" l="1"/>
  <c r="G26" i="7" s="1"/>
</calcChain>
</file>

<file path=xl/sharedStrings.xml><?xml version="1.0" encoding="utf-8"?>
<sst xmlns="http://schemas.openxmlformats.org/spreadsheetml/2006/main" count="1692" uniqueCount="380">
  <si>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</si>
  <si>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</si>
  <si>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</si>
  <si>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</si>
  <si>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</si>
  <si>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</si>
  <si>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</si>
  <si>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</si>
  <si>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</si>
  <si>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</si>
  <si>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</si>
  <si>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</si>
  <si>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</si>
  <si>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</si>
  <si>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</si>
  <si>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</si>
  <si>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</si>
  <si>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</si>
  <si>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</si>
  <si>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</si>
  <si>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</si>
  <si>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</si>
  <si>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</si>
  <si>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</si>
  <si>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</si>
  <si>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</si>
  <si>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</si>
  <si>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</si>
  <si>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</si>
  <si>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</si>
  <si>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</si>
  <si>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</si>
  <si>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</si>
  <si>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</si>
  <si>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</si>
  <si>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</si>
  <si>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</si>
  <si>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</si>
  <si>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</si>
  <si>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</si>
  <si>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</si>
  <si>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</si>
  <si>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</si>
  <si>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</si>
  <si>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</si>
  <si>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</si>
  <si>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</si>
  <si>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</si>
  <si>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</si>
  <si>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</si>
  <si>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</si>
  <si>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</si>
  <si>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</si>
  <si>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</si>
  <si>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</si>
  <si>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</si>
  <si>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</si>
  <si>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</si>
  <si>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</si>
  <si>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</si>
  <si>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</si>
  <si>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</si>
  <si>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</si>
  <si>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</si>
  <si>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</si>
  <si>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</si>
  <si>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</si>
  <si>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</si>
  <si>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</si>
  <si>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</si>
  <si>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</si>
  <si>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</si>
  <si>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</si>
  <si>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</si>
  <si>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</si>
  <si>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</si>
  <si>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</si>
  <si>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</si>
  <si>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</si>
  <si>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</si>
  <si>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</si>
  <si>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</si>
  <si>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</si>
  <si>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</si>
  <si>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</si>
  <si>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</si>
  <si>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</si>
  <si>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</si>
  <si>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</si>
  <si>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</si>
  <si>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</si>
  <si>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</si>
  <si>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</si>
  <si>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</si>
  <si>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</si>
  <si>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</si>
  <si>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</si>
  <si>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</si>
  <si>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</si>
  <si>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</si>
  <si>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</si>
  <si>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</si>
  <si>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</si>
  <si>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</si>
  <si>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</si>
  <si>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</si>
  <si>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</si>
  <si>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</si>
  <si>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</si>
  <si>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</si>
  <si>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</si>
  <si>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</si>
  <si>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</si>
  <si>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</si>
  <si>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</si>
  <si>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</si>
  <si>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</si>
  <si>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</si>
  <si>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</si>
  <si>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</si>
  <si>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</si>
  <si>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</si>
  <si>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</si>
  <si>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</si>
  <si>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</si>
  <si>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</si>
  <si>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</si>
  <si>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</si>
  <si>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</si>
  <si>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</si>
  <si>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</si>
  <si>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</si>
  <si>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</si>
  <si>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</si>
  <si>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</si>
  <si>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</si>
  <si>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</si>
  <si>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</si>
  <si>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</si>
  <si>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</si>
  <si>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</si>
  <si>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</si>
  <si>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</si>
  <si>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</si>
  <si>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</si>
  <si>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</si>
  <si>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</si>
  <si>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</si>
  <si>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</si>
  <si>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</si>
  <si>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</si>
  <si>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</si>
  <si>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</si>
  <si>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</si>
  <si>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</si>
  <si>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</si>
  <si>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</si>
  <si>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</si>
  <si>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</si>
  <si>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</si>
  <si>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</si>
  <si>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</si>
  <si>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</si>
  <si>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</si>
  <si>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</si>
  <si>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</si>
  <si>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</si>
  <si>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</si>
  <si>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</si>
  <si>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</si>
  <si>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</si>
  <si>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</si>
  <si>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</si>
  <si>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</si>
  <si>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</si>
  <si>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</si>
  <si>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</si>
  <si>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</si>
  <si>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</si>
  <si>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</si>
  <si>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</si>
  <si>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</si>
  <si>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</si>
  <si>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</si>
  <si>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</si>
  <si>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</si>
  <si>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</si>
  <si>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</si>
  <si>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</si>
  <si>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</si>
  <si>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</si>
  <si>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</si>
  <si>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</si>
  <si>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</si>
  <si>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</si>
  <si>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</si>
  <si>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</si>
  <si>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</si>
  <si>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</si>
  <si>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</si>
  <si>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</si>
  <si>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</si>
  <si>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</si>
  <si>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</si>
  <si>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</si>
  <si>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</si>
  <si>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</si>
  <si>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</si>
  <si>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</si>
  <si>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</si>
  <si>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</si>
  <si>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</si>
  <si>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</si>
  <si>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</si>
  <si>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</si>
  <si>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</si>
  <si>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</si>
  <si>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</si>
  <si>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</si>
  <si>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</si>
  <si>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</si>
  <si>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</si>
  <si>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</si>
  <si>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</si>
  <si>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</si>
  <si>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</si>
  <si>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</si>
  <si>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</si>
  <si>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</si>
  <si>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</si>
  <si>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</si>
  <si>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</si>
  <si>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</si>
  <si>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</si>
  <si>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</si>
  <si>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</si>
  <si>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</si>
  <si>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</si>
  <si>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</si>
  <si>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</si>
  <si>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</si>
  <si>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</si>
  <si>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</si>
  <si>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</si>
  <si>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</si>
  <si>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</si>
  <si>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</si>
  <si>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</si>
  <si>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</si>
  <si>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</si>
  <si>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</si>
  <si>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</si>
  <si>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</si>
  <si>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</si>
  <si>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</si>
  <si>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</si>
  <si>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</si>
  <si>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</si>
  <si>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</si>
  <si>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</si>
  <si>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</si>
  <si>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</si>
  <si>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</si>
  <si>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</si>
  <si>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</si>
  <si>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</si>
  <si>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</si>
  <si>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</si>
  <si>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</si>
  <si>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</si>
  <si>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</si>
  <si>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</si>
  <si>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</si>
  <si>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</si>
  <si>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</si>
  <si>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</si>
  <si>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</si>
  <si>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</si>
  <si>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</si>
  <si>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</si>
  <si>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</si>
  <si>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</si>
  <si>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</si>
  <si>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</si>
  <si>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</si>
  <si>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</si>
  <si>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</si>
  <si>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</si>
  <si>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</si>
  <si>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</si>
  <si>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</si>
  <si>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</si>
  <si>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</si>
  <si>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</si>
  <si>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</si>
  <si>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</si>
  <si>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</si>
  <si>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</si>
  <si>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</si>
  <si>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</si>
  <si>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</si>
  <si>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</si>
  <si>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</si>
  <si>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</si>
  <si>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</si>
  <si>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</si>
  <si>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</si>
  <si>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</si>
  <si>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</si>
  <si>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</si>
  <si>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</si>
  <si>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</si>
  <si>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</si>
  <si>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</si>
  <si>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</si>
  <si>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</si>
  <si>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</si>
  <si>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</si>
  <si>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</si>
  <si>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</si>
  <si>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</si>
  <si>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</si>
  <si>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</si>
  <si>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</si>
  <si>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</si>
  <si>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</si>
  <si>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</si>
  <si>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</si>
  <si>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</si>
  <si>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</si>
  <si>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</si>
  <si>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</si>
  <si>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</si>
  <si>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</si>
  <si>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</si>
  <si>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</si>
  <si>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</si>
  <si>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</si>
  <si>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</si>
  <si>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</si>
  <si>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</si>
  <si>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</si>
  <si>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</si>
  <si>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</si>
  <si>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</si>
  <si>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</si>
  <si>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</si>
  <si>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</si>
  <si>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</si>
  <si>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</si>
  <si>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</si>
  <si>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</si>
  <si>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</si>
  <si>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</si>
  <si>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</si>
  <si>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</si>
  <si>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</si>
  <si>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</si>
  <si>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</si>
  <si>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</si>
  <si>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</si>
  <si>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</si>
  <si>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</si>
  <si>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</si>
  <si>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</si>
  <si>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</si>
  <si>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</si>
  <si>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</si>
  <si>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</si>
  <si>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</si>
  <si>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</si>
  <si>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</si>
  <si>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U procentuálního vyjádření adminstrativních nákladů i  spolufinancování se buňka při nedodržení limitu automaticky podbarví červeně (u kofinanc se hranice může měnit dle výzvy)</t>
  </si>
  <si>
    <t>je nutno specifikovat</t>
  </si>
  <si>
    <t>spolufinancování je zároveň plněno pouze na úrovni přímých nákladů projektu - spolufinancování vykázané u nepřímých (admin.) nákladů nebude vůči limitu jakkoliv zohledněno</t>
  </si>
  <si>
    <t>Z dalších zdrojů</t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</si>
  <si>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</si>
  <si>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</si>
  <si>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Podíl Osobních nákladů na celkové výši dotace nesmí přesáhnout 30% z celkových nákladů projektu hrazených z dotace</t>
  </si>
  <si>
    <t>Podíl Osobních nákladů na celkové výši dotace nesmí přesáhnout 30 %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</si>
</sst>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4" fontId="4" fillId="0" borderId="50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5" fillId="5" borderId="33" xfId="1" applyNumberFormat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4" fontId="4" fillId="7" borderId="56" xfId="1" applyNumberFormat="1" applyFont="1" applyFill="1" applyBorder="1" applyAlignment="1">
      <alignment horizontal="right" vertical="center" wrapText="1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59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10" fontId="5" fillId="5" borderId="33" xfId="1" applyNumberFormat="1" applyFont="1" applyFill="1" applyBorder="1" applyAlignment="1">
      <alignment horizontal="center" vertical="center"/>
    </xf>
    <xf numFmtId="49" fontId="12" fillId="10" borderId="0" xfId="0" applyNumberFormat="1" applyFont="1" applyFill="1"/>
    <xf numFmtId="49" fontId="11" fillId="10" borderId="0" xfId="0" applyNumberFormat="1" applyFont="1" applyFill="1"/>
    <xf numFmtId="4" fontId="4" fillId="0" borderId="59" xfId="0" applyNumberFormat="1" applyFont="1" applyBorder="1" applyAlignment="1">
      <alignment horizontal="right"/>
    </xf>
    <xf numFmtId="4" fontId="4" fillId="0" borderId="7" xfId="1" applyNumberFormat="1" applyFont="1" applyBorder="1" applyAlignment="1">
      <alignment horizontal="right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4" fontId="4" fillId="0" borderId="46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4" fontId="4" fillId="0" borderId="14" xfId="1" applyNumberFormat="1" applyFont="1" applyBorder="1" applyAlignment="1">
      <alignment horizontal="right" vertical="center" wrapText="1"/>
    </xf>
    <xf numFmtId="0" fontId="5" fillId="0" borderId="57" xfId="1" applyFont="1" applyBorder="1" applyAlignment="1">
      <alignment vertical="center" wrapText="1"/>
    </xf>
    <xf numFmtId="0" fontId="5" fillId="0" borderId="57" xfId="1" applyFont="1" applyBorder="1" applyAlignment="1">
      <alignment horizontal="center" vertical="center" wrapText="1"/>
    </xf>
    <xf numFmtId="0" fontId="5" fillId="0" borderId="57" xfId="1" applyFont="1" applyBorder="1" applyAlignment="1">
      <alignment horizontal="center" vertical="center"/>
    </xf>
    <xf numFmtId="4" fontId="5" fillId="0" borderId="57" xfId="1" applyNumberFormat="1" applyFont="1" applyBorder="1" applyAlignment="1">
      <alignment horizontal="right" vertical="center"/>
    </xf>
    <xf numFmtId="4" fontId="5" fillId="0" borderId="57" xfId="1" applyNumberFormat="1" applyFont="1" applyBorder="1" applyAlignment="1" applyProtection="1">
      <alignment horizontal="right" vertical="center"/>
      <protection locked="0"/>
    </xf>
    <xf numFmtId="4" fontId="5" fillId="0" borderId="60" xfId="1" applyNumberFormat="1" applyFont="1" applyBorder="1" applyAlignment="1">
      <alignment horizontal="right" vertical="center"/>
    </xf>
    <xf numFmtId="10" fontId="5" fillId="5" borderId="32" xfId="1" applyNumberFormat="1" applyFont="1" applyFill="1" applyBorder="1" applyAlignment="1">
      <alignment horizontal="center" vertical="center"/>
    </xf>
    <xf numFmtId="49" fontId="11" fillId="11" borderId="0" xfId="0" applyNumberFormat="1" applyFont="1" applyFill="1"/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320675</xdr:colOff>
      <xdr:row>410</xdr:row>
      <xdr:rowOff>19050</xdr:rowOff>
    </xdr:from>
    <xdr:to>
      <xdr:col>7</xdr:col>
      <xdr:colOff>676275</xdr:colOff>
      <xdr:row>414</xdr:row>
      <xdr:rowOff>123826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50" y="35833050"/>
          <a:ext cx="2070100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AJ50"/>
  <sheetViews>
    <sheetView view="pageLayout" topLeftCell="A22" zoomScaleNormal="80" workbookViewId="0">
      <selection activeCell="B4" sqref="B4"/>
    </sheetView>
  </sheetViews>
  <sheetFormatPr defaultColWidth="9.1796875" defaultRowHeight="11.5" x14ac:dyDescent="0.25"/>
  <cols>
    <col min="1" max="1" width="5.453125" style="177" customWidth="1"/>
    <col min="2" max="16384" width="9.1796875" style="173"/>
  </cols>
  <sheetData>
    <row r="1" spans="1:36" x14ac:dyDescent="0.25">
      <c r="A1" s="175"/>
    </row>
    <row r="2" spans="1:36" x14ac:dyDescent="0.25">
      <c r="A2" s="176" t="s">
        <v>283</v>
      </c>
    </row>
    <row r="3" spans="1:36" x14ac:dyDescent="0.25">
      <c r="A3" s="175" t="s">
        <v>282</v>
      </c>
      <c r="B3" s="173" t="s">
        <v>321</v>
      </c>
    </row>
    <row r="4" spans="1:36" ht="12" x14ac:dyDescent="0.3">
      <c r="A4" s="175" t="s">
        <v>282</v>
      </c>
      <c r="B4" s="206" t="s">
        <v>376</v>
      </c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24"/>
      <c r="AB4" s="224"/>
      <c r="AC4" s="224"/>
      <c r="AD4" s="224"/>
      <c r="AE4" s="224"/>
      <c r="AF4" s="224"/>
      <c r="AG4" s="224"/>
      <c r="AH4" s="224"/>
      <c r="AI4" s="224"/>
      <c r="AJ4" s="224"/>
    </row>
    <row r="5" spans="1:36" ht="12" x14ac:dyDescent="0.3">
      <c r="A5" s="175"/>
      <c r="B5" s="205" t="s">
        <v>374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36" ht="12" x14ac:dyDescent="0.3">
      <c r="A6" s="175"/>
      <c r="B6" s="174" t="s">
        <v>325</v>
      </c>
    </row>
    <row r="7" spans="1:36" x14ac:dyDescent="0.25">
      <c r="A7" s="175" t="s">
        <v>282</v>
      </c>
      <c r="B7" s="173" t="s">
        <v>284</v>
      </c>
    </row>
    <row r="8" spans="1:36" x14ac:dyDescent="0.25">
      <c r="A8" s="175" t="s">
        <v>282</v>
      </c>
      <c r="B8" s="173" t="s">
        <v>302</v>
      </c>
    </row>
    <row r="9" spans="1:36" ht="12" x14ac:dyDescent="0.3">
      <c r="A9" s="175"/>
      <c r="B9" s="174" t="s">
        <v>359</v>
      </c>
    </row>
    <row r="10" spans="1:36" x14ac:dyDescent="0.25">
      <c r="A10" s="175" t="s">
        <v>282</v>
      </c>
      <c r="B10" s="206" t="s">
        <v>372</v>
      </c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</row>
    <row r="12" spans="1:36" x14ac:dyDescent="0.25">
      <c r="A12" s="176" t="s">
        <v>281</v>
      </c>
    </row>
    <row r="13" spans="1:36" x14ac:dyDescent="0.25">
      <c r="A13" s="175" t="s">
        <v>282</v>
      </c>
      <c r="B13" s="173" t="s">
        <v>319</v>
      </c>
    </row>
    <row r="14" spans="1:36" x14ac:dyDescent="0.25">
      <c r="A14" s="175" t="s">
        <v>282</v>
      </c>
      <c r="B14" s="177" t="s">
        <v>369</v>
      </c>
    </row>
    <row r="15" spans="1:36" ht="12" x14ac:dyDescent="0.3">
      <c r="A15" s="175"/>
      <c r="B15" s="174" t="s">
        <v>351</v>
      </c>
    </row>
    <row r="16" spans="1:36" x14ac:dyDescent="0.25">
      <c r="A16" s="175" t="s">
        <v>282</v>
      </c>
      <c r="B16" s="177" t="s">
        <v>336</v>
      </c>
    </row>
    <row r="18" spans="1:2" x14ac:dyDescent="0.25">
      <c r="A18" s="176" t="s">
        <v>25</v>
      </c>
    </row>
    <row r="19" spans="1:2" x14ac:dyDescent="0.25">
      <c r="A19" s="177" t="s">
        <v>296</v>
      </c>
      <c r="B19" s="173" t="s">
        <v>307</v>
      </c>
    </row>
    <row r="20" spans="1:2" ht="12" x14ac:dyDescent="0.3">
      <c r="B20" s="174" t="s">
        <v>349</v>
      </c>
    </row>
    <row r="21" spans="1:2" x14ac:dyDescent="0.25">
      <c r="A21" s="177" t="s">
        <v>285</v>
      </c>
      <c r="B21" s="173" t="s">
        <v>318</v>
      </c>
    </row>
    <row r="22" spans="1:2" x14ac:dyDescent="0.25">
      <c r="A22" s="177" t="s">
        <v>308</v>
      </c>
      <c r="B22" s="173" t="s">
        <v>287</v>
      </c>
    </row>
    <row r="23" spans="1:2" ht="12" x14ac:dyDescent="0.3">
      <c r="B23" s="174" t="s">
        <v>286</v>
      </c>
    </row>
    <row r="24" spans="1:2" x14ac:dyDescent="0.25">
      <c r="A24" s="177" t="s">
        <v>274</v>
      </c>
      <c r="B24" s="173" t="s">
        <v>352</v>
      </c>
    </row>
    <row r="25" spans="1:2" ht="12" x14ac:dyDescent="0.3">
      <c r="B25" s="174" t="s">
        <v>320</v>
      </c>
    </row>
    <row r="26" spans="1:2" ht="12" x14ac:dyDescent="0.3">
      <c r="B26" s="174"/>
    </row>
    <row r="27" spans="1:2" x14ac:dyDescent="0.25">
      <c r="A27" s="202" t="s">
        <v>365</v>
      </c>
    </row>
    <row r="28" spans="1:2" x14ac:dyDescent="0.25">
      <c r="A28" s="177" t="s">
        <v>269</v>
      </c>
      <c r="B28" s="173" t="s">
        <v>360</v>
      </c>
    </row>
    <row r="29" spans="1:2" x14ac:dyDescent="0.25">
      <c r="A29" s="177" t="s">
        <v>270</v>
      </c>
      <c r="B29" s="173" t="s">
        <v>371</v>
      </c>
    </row>
    <row r="31" spans="1:2" ht="12" x14ac:dyDescent="0.3">
      <c r="A31" s="176" t="s">
        <v>309</v>
      </c>
    </row>
    <row r="32" spans="1:2" x14ac:dyDescent="0.25">
      <c r="A32" s="177" t="s">
        <v>289</v>
      </c>
      <c r="B32" s="173" t="s">
        <v>330</v>
      </c>
    </row>
    <row r="33" spans="1:3" ht="12" x14ac:dyDescent="0.3">
      <c r="B33" s="174" t="s">
        <v>292</v>
      </c>
    </row>
    <row r="34" spans="1:3" x14ac:dyDescent="0.25">
      <c r="A34" s="177" t="s">
        <v>288</v>
      </c>
      <c r="B34" s="173" t="s">
        <v>350</v>
      </c>
    </row>
    <row r="36" spans="1:3" ht="12" x14ac:dyDescent="0.3">
      <c r="A36" s="176" t="s">
        <v>324</v>
      </c>
      <c r="B36" s="174"/>
    </row>
    <row r="37" spans="1:3" x14ac:dyDescent="0.25">
      <c r="A37" s="175" t="s">
        <v>282</v>
      </c>
      <c r="B37" s="173" t="s">
        <v>334</v>
      </c>
    </row>
    <row r="38" spans="1:3" x14ac:dyDescent="0.25">
      <c r="A38" s="175" t="s">
        <v>282</v>
      </c>
      <c r="B38" s="173" t="s">
        <v>335</v>
      </c>
    </row>
    <row r="39" spans="1:3" x14ac:dyDescent="0.25">
      <c r="A39" s="177" t="s">
        <v>322</v>
      </c>
      <c r="B39" s="173" t="s">
        <v>333</v>
      </c>
    </row>
    <row r="40" spans="1:3" x14ac:dyDescent="0.25">
      <c r="A40" s="177" t="s">
        <v>323</v>
      </c>
      <c r="B40" s="173" t="s">
        <v>332</v>
      </c>
    </row>
    <row r="42" spans="1:3" x14ac:dyDescent="0.25">
      <c r="A42" s="176" t="s">
        <v>294</v>
      </c>
    </row>
    <row r="43" spans="1:3" x14ac:dyDescent="0.25">
      <c r="A43" s="175" t="s">
        <v>282</v>
      </c>
      <c r="B43" s="173" t="s">
        <v>353</v>
      </c>
    </row>
    <row r="44" spans="1:3" x14ac:dyDescent="0.25">
      <c r="A44" s="175" t="s">
        <v>282</v>
      </c>
      <c r="B44" s="173" t="s">
        <v>355</v>
      </c>
    </row>
    <row r="45" spans="1:3" ht="12" x14ac:dyDescent="0.3">
      <c r="A45" s="175"/>
      <c r="B45" s="174" t="s">
        <v>370</v>
      </c>
    </row>
    <row r="47" spans="1:3" x14ac:dyDescent="0.25">
      <c r="A47" s="176" t="s">
        <v>295</v>
      </c>
    </row>
    <row r="48" spans="1:3" x14ac:dyDescent="0.25">
      <c r="A48" s="175" t="s">
        <v>282</v>
      </c>
      <c r="B48" s="206" t="s">
        <v>373</v>
      </c>
      <c r="C48" s="206"/>
    </row>
    <row r="49" spans="2:2" ht="12" x14ac:dyDescent="0.3">
      <c r="B49" s="174"/>
    </row>
    <row r="50" spans="2:2" ht="12" x14ac:dyDescent="0.3">
      <c r="B50" s="174"/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&amp;R&amp;8F02_3_A_MP01_MP29_v1</oddFooter>
  </headerFooter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1"/>
  <sheetViews>
    <sheetView zoomScale="75" zoomScaleNormal="75" zoomScaleSheetLayoutView="75" workbookViewId="0">
      <pane ySplit="4" topLeftCell="A17" activePane="bottomLeft" state="frozen"/>
      <selection pane="bottomLeft" activeCell="L26" sqref="L26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>
      <c r="I1" s="207"/>
    </row>
    <row r="2" spans="1:11" ht="15.75" customHeight="1" thickBot="1" x14ac:dyDescent="0.3">
      <c r="A2" s="230" t="s">
        <v>0</v>
      </c>
      <c r="B2" s="230"/>
      <c r="C2" s="231"/>
      <c r="D2" s="231"/>
      <c r="E2" s="231"/>
      <c r="F2" s="231"/>
      <c r="G2" s="231"/>
      <c r="H2" s="231"/>
      <c r="I2" s="232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367</v>
      </c>
      <c r="I3" s="89" t="s">
        <v>375</v>
      </c>
    </row>
    <row r="4" spans="1:11" ht="10.5" customHeight="1" thickBot="1" x14ac:dyDescent="0.3">
      <c r="A4" s="225" t="s">
        <v>268</v>
      </c>
      <c r="B4" s="225"/>
      <c r="C4" s="225"/>
      <c r="D4" s="225"/>
      <c r="E4" s="225"/>
      <c r="F4" s="225"/>
      <c r="G4" s="225"/>
      <c r="H4" s="225"/>
      <c r="I4" s="226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27" t="s">
        <v>8</v>
      </c>
      <c r="K5" s="227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 t="shared" ref="H6:H25" si="0"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1">D8*E8</f>
        <v>0</v>
      </c>
      <c r="G8" s="91"/>
      <c r="H8" s="11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1"/>
        <v>0</v>
      </c>
      <c r="G9" s="91"/>
      <c r="H9" s="11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0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1"/>
        <v>0</v>
      </c>
      <c r="G11" s="91"/>
      <c r="H11" s="11">
        <f t="shared" si="0"/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1"/>
        <v>0</v>
      </c>
      <c r="G12" s="91"/>
      <c r="H12" s="11">
        <f t="shared" si="0"/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1"/>
        <v>0</v>
      </c>
      <c r="G13" s="91"/>
      <c r="H13" s="11">
        <f t="shared" si="0"/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0"/>
        <v>0</v>
      </c>
      <c r="I14" s="196">
        <f>SUM(I15:I17)</f>
        <v>0</v>
      </c>
      <c r="J14" s="3"/>
      <c r="K14" s="3"/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1"/>
        <v>0</v>
      </c>
      <c r="G15" s="91"/>
      <c r="H15" s="11">
        <f t="shared" si="0"/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1"/>
        <v>0</v>
      </c>
      <c r="G16" s="91"/>
      <c r="H16" s="11">
        <f t="shared" si="0"/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1"/>
        <v>0</v>
      </c>
      <c r="G17" s="91"/>
      <c r="H17" s="11">
        <f t="shared" si="0"/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0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1"/>
        <v>0</v>
      </c>
      <c r="G19" s="91"/>
      <c r="H19" s="11">
        <f t="shared" si="0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1"/>
        <v>0</v>
      </c>
      <c r="G20" s="91"/>
      <c r="H20" s="11">
        <f t="shared" si="0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1"/>
        <v>0</v>
      </c>
      <c r="G21" s="91"/>
      <c r="H21" s="11">
        <f t="shared" si="0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0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0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0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1"/>
        <v>0</v>
      </c>
      <c r="G25" s="91"/>
      <c r="H25" s="11">
        <f t="shared" si="0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3"/>
    </row>
    <row r="27" spans="1:11" ht="10.5" customHeight="1" thickBot="1" x14ac:dyDescent="0.3">
      <c r="A27" s="225" t="s">
        <v>378</v>
      </c>
      <c r="B27" s="225"/>
      <c r="C27" s="225"/>
      <c r="D27" s="225"/>
      <c r="E27" s="225"/>
      <c r="F27" s="225"/>
      <c r="G27" s="225"/>
      <c r="H27" s="225"/>
      <c r="I27" s="226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3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2">F29-(SUM(I29:I29))</f>
        <v>0</v>
      </c>
      <c r="I29" s="196">
        <f>SUM(I30:I36)</f>
        <v>0</v>
      </c>
      <c r="J29" s="74"/>
      <c r="K29" s="3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2"/>
        <v>0</v>
      </c>
      <c r="I30" s="12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2"/>
        <v>0</v>
      </c>
      <c r="I31" s="12"/>
      <c r="J31" s="3">
        <f t="shared" si="3"/>
        <v>0</v>
      </c>
      <c r="K31" s="3">
        <f t="shared" si="4"/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2"/>
        <v>0</v>
      </c>
      <c r="I32" s="12"/>
      <c r="J32" s="3">
        <f t="shared" si="3"/>
        <v>0</v>
      </c>
      <c r="K32" s="3">
        <f t="shared" si="4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2"/>
        <v>0</v>
      </c>
      <c r="I33" s="12"/>
      <c r="J33" s="3">
        <f t="shared" si="3"/>
        <v>0</v>
      </c>
      <c r="K33" s="3">
        <f t="shared" si="4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2"/>
        <v>0</v>
      </c>
      <c r="I34" s="12"/>
      <c r="J34" s="3">
        <f t="shared" si="3"/>
        <v>0</v>
      </c>
      <c r="K34" s="3">
        <f t="shared" si="4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2"/>
        <v>0</v>
      </c>
      <c r="I35" s="12"/>
      <c r="J35" s="3">
        <f t="shared" si="3"/>
        <v>0</v>
      </c>
      <c r="K35" s="3">
        <f t="shared" si="4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2"/>
        <v>0</v>
      </c>
      <c r="I36" s="18"/>
      <c r="J36" s="3">
        <f t="shared" si="3"/>
        <v>0</v>
      </c>
      <c r="K36" s="3">
        <f t="shared" si="4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2"/>
        <v>0</v>
      </c>
      <c r="I37" s="196"/>
      <c r="J37" s="3">
        <f t="shared" si="3"/>
        <v>0</v>
      </c>
      <c r="K37" s="3">
        <f t="shared" si="4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2"/>
        <v>0</v>
      </c>
      <c r="I38" s="196">
        <f>SUM(I39:I42)</f>
        <v>0</v>
      </c>
      <c r="J38" s="100"/>
      <c r="K38" s="3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2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2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2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2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2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2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2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6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7">D50*E50</f>
        <v>0</v>
      </c>
      <c r="G50" s="67"/>
      <c r="H50" s="11">
        <f t="shared" si="6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7"/>
        <v>0</v>
      </c>
      <c r="G51" s="67"/>
      <c r="H51" s="11">
        <f t="shared" si="6"/>
        <v>0</v>
      </c>
      <c r="I51" s="12"/>
      <c r="J51" s="3">
        <f>D51*E51-F51</f>
        <v>0</v>
      </c>
      <c r="K51" s="3">
        <f t="shared" ref="K51:K98" si="8"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7"/>
        <v>0</v>
      </c>
      <c r="G52" s="67"/>
      <c r="H52" s="11">
        <f t="shared" si="6"/>
        <v>0</v>
      </c>
      <c r="I52" s="12"/>
      <c r="J52" s="3">
        <f>D52*E52-F52</f>
        <v>0</v>
      </c>
      <c r="K52" s="3">
        <f t="shared" si="8"/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6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7"/>
        <v>0</v>
      </c>
      <c r="G54" s="67"/>
      <c r="H54" s="11">
        <f t="shared" si="6"/>
        <v>0</v>
      </c>
      <c r="I54" s="12"/>
      <c r="J54" s="3">
        <f>D54*E54-F54</f>
        <v>0</v>
      </c>
      <c r="K54" s="3">
        <f t="shared" si="8"/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7"/>
        <v>0</v>
      </c>
      <c r="G55" s="67"/>
      <c r="H55" s="11">
        <f t="shared" si="6"/>
        <v>0</v>
      </c>
      <c r="I55" s="12"/>
      <c r="J55" s="3">
        <f>D55*E55-F55</f>
        <v>0</v>
      </c>
      <c r="K55" s="3">
        <f t="shared" si="8"/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6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6"/>
        <v>0</v>
      </c>
      <c r="I57" s="12"/>
      <c r="J57" s="3">
        <f>D57*E57-F57</f>
        <v>0</v>
      </c>
      <c r="K57" s="3">
        <f t="shared" si="8"/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6"/>
        <v>0</v>
      </c>
      <c r="I58" s="12"/>
      <c r="J58" s="3">
        <f>D58*E58-F58</f>
        <v>0</v>
      </c>
      <c r="K58" s="3">
        <f t="shared" si="8"/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6"/>
        <v>0</v>
      </c>
      <c r="I59" s="18"/>
      <c r="J59" s="3">
        <f>D59*E59-F59</f>
        <v>0</v>
      </c>
      <c r="K59" s="3">
        <f t="shared" si="8"/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9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9"/>
        <v>0</v>
      </c>
      <c r="I64" s="12"/>
      <c r="J64" s="3">
        <f>D64*E64-F64</f>
        <v>0</v>
      </c>
      <c r="K64" s="3">
        <f t="shared" si="8"/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9"/>
        <v>0</v>
      </c>
      <c r="I65" s="12"/>
      <c r="J65" s="3">
        <f>D65*E65-F65</f>
        <v>0</v>
      </c>
      <c r="K65" s="3">
        <f t="shared" si="8"/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9"/>
        <v>0</v>
      </c>
      <c r="I66" s="12"/>
      <c r="J66" s="3">
        <f>D66*E66-F66</f>
        <v>0</v>
      </c>
      <c r="K66" s="3">
        <f t="shared" si="8"/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9"/>
        <v>0</v>
      </c>
      <c r="I67" s="12"/>
      <c r="J67" s="3">
        <f>D67*E67-F67</f>
        <v>0</v>
      </c>
      <c r="K67" s="3">
        <f t="shared" si="8"/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9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9"/>
        <v>0</v>
      </c>
      <c r="I69" s="12"/>
      <c r="J69" s="3">
        <f>D69*E69-F69</f>
        <v>0</v>
      </c>
      <c r="K69" s="3">
        <f t="shared" si="8"/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9"/>
        <v>0</v>
      </c>
      <c r="I70" s="12"/>
      <c r="J70" s="3">
        <f>D70*E70-F70</f>
        <v>0</v>
      </c>
      <c r="K70" s="3">
        <f t="shared" si="8"/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9"/>
        <v>0</v>
      </c>
      <c r="I71" s="12"/>
      <c r="J71" s="3">
        <f>D71*E71-F71</f>
        <v>0</v>
      </c>
      <c r="K71" s="3">
        <f t="shared" si="8"/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9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9"/>
        <v>0</v>
      </c>
      <c r="I73" s="12"/>
      <c r="J73" s="3">
        <f>D73*E73-F73</f>
        <v>0</v>
      </c>
      <c r="K73" s="3">
        <f t="shared" si="8"/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9"/>
        <v>0</v>
      </c>
      <c r="I74" s="12"/>
      <c r="J74" s="3">
        <f>D74*E74-F74</f>
        <v>0</v>
      </c>
      <c r="K74" s="3">
        <f t="shared" si="8"/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9"/>
        <v>0</v>
      </c>
      <c r="I75" s="12"/>
      <c r="J75" s="3">
        <f>D75*E75-F75</f>
        <v>0</v>
      </c>
      <c r="K75" s="3">
        <f t="shared" si="8"/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9"/>
        <v>0</v>
      </c>
      <c r="I76" s="12"/>
      <c r="J76" s="3">
        <f>D76*E76-F76</f>
        <v>0</v>
      </c>
      <c r="K76" s="3">
        <f t="shared" si="8"/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10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>
        <f t="shared" si="8"/>
        <v>0</v>
      </c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1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1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1"/>
        <v>0</v>
      </c>
      <c r="I82" s="208"/>
      <c r="J82" s="3">
        <f>D82*E82-F82</f>
        <v>0</v>
      </c>
      <c r="K82" s="3">
        <f t="shared" si="8"/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1"/>
        <v>0</v>
      </c>
      <c r="I83" s="208"/>
      <c r="J83" s="3">
        <f>D83*E83-F83</f>
        <v>0</v>
      </c>
      <c r="K83" s="3">
        <f t="shared" si="8"/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1"/>
        <v>0</v>
      </c>
      <c r="I84" s="208"/>
      <c r="J84" s="3">
        <f>D84*E84-F84</f>
        <v>0</v>
      </c>
      <c r="K84" s="3">
        <f t="shared" si="8"/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1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1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1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1"/>
        <v>0</v>
      </c>
      <c r="I88" s="208"/>
      <c r="J88" s="3">
        <f>D88*E88-F88</f>
        <v>0</v>
      </c>
      <c r="K88" s="3">
        <f t="shared" si="8"/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1"/>
        <v>0</v>
      </c>
      <c r="I89" s="208"/>
      <c r="J89" s="3">
        <f>D89*E89-F89</f>
        <v>0</v>
      </c>
      <c r="K89" s="3">
        <f t="shared" si="8"/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1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1"/>
        <v>0</v>
      </c>
      <c r="I91" s="208"/>
      <c r="J91" s="3">
        <f>D91*E91-F91</f>
        <v>0</v>
      </c>
      <c r="K91" s="3">
        <f t="shared" si="8"/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1"/>
        <v>0</v>
      </c>
      <c r="I92" s="208"/>
      <c r="J92" s="3">
        <f>D92*E92-F92</f>
        <v>0</v>
      </c>
      <c r="K92" s="3">
        <f t="shared" si="8"/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1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1"/>
        <v>0</v>
      </c>
      <c r="I94" s="208"/>
      <c r="J94" s="3">
        <f>D94*E94-F94</f>
        <v>0</v>
      </c>
      <c r="K94" s="3">
        <f t="shared" si="8"/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1"/>
        <v>0</v>
      </c>
      <c r="I95" s="208"/>
      <c r="J95" s="3">
        <f>D95*E95-F95</f>
        <v>0</v>
      </c>
      <c r="K95" s="3">
        <f t="shared" si="8"/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1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1"/>
        <v>0</v>
      </c>
      <c r="I97" s="208"/>
      <c r="J97" s="3">
        <f>D97*E97-F97</f>
        <v>0</v>
      </c>
      <c r="K97" s="3">
        <f t="shared" si="8"/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1"/>
        <v>0</v>
      </c>
      <c r="I98" s="208"/>
      <c r="J98" s="3">
        <f>D98*E98-F98</f>
        <v>0</v>
      </c>
      <c r="K98" s="3">
        <f t="shared" si="8"/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1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1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1"/>
        <v>0</v>
      </c>
      <c r="I101" s="208"/>
      <c r="J101" s="3">
        <f>D101*E101-F101</f>
        <v>0</v>
      </c>
      <c r="K101" s="3"/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1"/>
        <v>0</v>
      </c>
      <c r="I102" s="208"/>
      <c r="J102" s="3">
        <f>D102*E102-F102</f>
        <v>0</v>
      </c>
      <c r="K102" s="3"/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1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1"/>
        <v>0</v>
      </c>
      <c r="I104" s="208"/>
      <c r="J104" s="3">
        <f>D104*E104-F104</f>
        <v>0</v>
      </c>
      <c r="K104" s="3"/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1"/>
        <v>0</v>
      </c>
      <c r="I105" s="208"/>
      <c r="J105" s="3">
        <f>D105*E105-F105</f>
        <v>0</v>
      </c>
      <c r="K105" s="3"/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1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1"/>
        <v>0</v>
      </c>
      <c r="I107" s="208"/>
      <c r="J107" s="3">
        <f>D107*E107-F107</f>
        <v>0</v>
      </c>
      <c r="K107" s="3"/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1"/>
        <v>0</v>
      </c>
      <c r="I108" s="208"/>
      <c r="J108" s="3">
        <f>D108*E108-F108</f>
        <v>0</v>
      </c>
      <c r="K108" s="3"/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1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1"/>
        <v>0</v>
      </c>
      <c r="I110" s="208"/>
      <c r="J110" s="3">
        <f>D110*E110-F110</f>
        <v>0</v>
      </c>
      <c r="K110" s="3"/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1"/>
        <v>0</v>
      </c>
      <c r="I111" s="208"/>
      <c r="J111" s="3">
        <f>D111*E111-F111</f>
        <v>0</v>
      </c>
      <c r="K111" s="3"/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/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/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/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/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/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/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/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/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/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/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/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/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/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/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/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/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/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/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/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/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/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/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/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/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/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/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/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/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/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/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/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/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/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/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/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/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/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/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/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/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/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/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/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/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/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/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/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/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/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/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/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/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/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/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/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/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 t="shared" ref="K207:K229" si="34"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si="34"/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/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/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/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/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/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/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 t="shared" si="34"/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 t="shared" si="34"/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 t="shared" si="34"/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 t="shared" si="34"/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 t="shared" si="34"/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 t="shared" si="34"/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 t="shared" si="34"/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 t="shared" si="34"/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 t="shared" si="34"/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>
        <f t="shared" si="34"/>
        <v>0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260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50.5" customHeight="1" thickBot="1" x14ac:dyDescent="0.3">
      <c r="A406" s="130" t="s">
        <v>377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17"/>
      <c r="B407" s="218"/>
      <c r="C407" s="219"/>
      <c r="D407" s="220"/>
      <c r="E407" s="189"/>
      <c r="F407" s="221"/>
      <c r="G407" s="221"/>
      <c r="H407" s="220"/>
      <c r="I407" s="222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04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8"/>
      <c r="B417" s="228"/>
      <c r="C417" s="229"/>
      <c r="D417" s="229"/>
      <c r="E417" s="229"/>
      <c r="F417" s="229"/>
      <c r="G417" s="229"/>
      <c r="H417" s="229"/>
      <c r="I417" s="229"/>
    </row>
    <row r="418" spans="1:11" x14ac:dyDescent="0.25">
      <c r="A418" s="229"/>
      <c r="B418" s="229"/>
      <c r="C418" s="229"/>
      <c r="D418" s="229"/>
      <c r="E418" s="229"/>
      <c r="F418" s="229"/>
      <c r="G418" s="229"/>
      <c r="H418" s="229"/>
      <c r="I418" s="229"/>
    </row>
    <row r="419" spans="1:11" x14ac:dyDescent="0.25">
      <c r="A419" s="229"/>
      <c r="B419" s="229"/>
      <c r="C419" s="229"/>
      <c r="D419" s="229"/>
      <c r="E419" s="229"/>
      <c r="F419" s="229"/>
      <c r="G419" s="229"/>
      <c r="H419" s="229"/>
      <c r="I419" s="229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8"/>
      <c r="B421" s="228"/>
      <c r="C421" s="228"/>
      <c r="D421" s="228"/>
      <c r="E421" s="228"/>
      <c r="F421" s="228"/>
      <c r="G421" s="228"/>
      <c r="H421" s="228"/>
      <c r="I421" s="228"/>
      <c r="J421" s="3"/>
      <c r="K421" s="3"/>
    </row>
    <row r="422" spans="1:11" x14ac:dyDescent="0.25">
      <c r="A422" s="229"/>
      <c r="B422" s="229"/>
      <c r="C422" s="229"/>
      <c r="D422" s="229"/>
      <c r="E422" s="229"/>
      <c r="F422" s="229"/>
      <c r="G422" s="229"/>
      <c r="H422" s="229"/>
      <c r="I422" s="229"/>
      <c r="J422" s="3"/>
      <c r="K422" s="3"/>
    </row>
    <row r="423" spans="1:11" x14ac:dyDescent="0.25">
      <c r="A423" s="229"/>
      <c r="B423" s="229"/>
      <c r="C423" s="229"/>
      <c r="D423" s="229"/>
      <c r="E423" s="229"/>
      <c r="F423" s="229"/>
      <c r="G423" s="229"/>
      <c r="H423" s="229"/>
      <c r="I423" s="229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8"/>
      <c r="B425" s="228"/>
      <c r="C425" s="229"/>
      <c r="D425" s="229"/>
      <c r="E425" s="229"/>
      <c r="F425" s="229"/>
      <c r="G425" s="229"/>
      <c r="H425" s="229"/>
      <c r="I425" s="229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9"/>
      <c r="B427" s="229"/>
      <c r="C427" s="229"/>
      <c r="D427" s="229"/>
      <c r="E427" s="229"/>
      <c r="F427" s="229"/>
      <c r="G427" s="229"/>
      <c r="H427" s="229"/>
      <c r="I427" s="229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</row>
    <row r="430" spans="1:11" x14ac:dyDescent="0.25">
      <c r="A430" s="229"/>
      <c r="B430" s="229"/>
      <c r="C430" s="229"/>
      <c r="D430" s="229"/>
      <c r="E430" s="229"/>
      <c r="F430" s="229"/>
      <c r="G430" s="229"/>
      <c r="H430" s="229"/>
      <c r="I430" s="229"/>
    </row>
    <row r="431" spans="1:11" x14ac:dyDescent="0.25">
      <c r="A431" s="229"/>
      <c r="B431" s="229"/>
      <c r="C431" s="229"/>
      <c r="D431" s="229"/>
      <c r="E431" s="229"/>
      <c r="F431" s="229"/>
      <c r="G431" s="229"/>
      <c r="H431" s="229"/>
      <c r="I431" s="229"/>
    </row>
    <row r="432" spans="1:11" x14ac:dyDescent="0.25">
      <c r="A432" s="229"/>
      <c r="B432" s="229"/>
      <c r="C432" s="229"/>
      <c r="D432" s="229"/>
      <c r="E432" s="229"/>
      <c r="F432" s="229"/>
      <c r="G432" s="229"/>
      <c r="H432" s="229"/>
      <c r="I432" s="229"/>
    </row>
    <row r="433" spans="1:9" x14ac:dyDescent="0.25">
      <c r="A433" s="229"/>
      <c r="B433" s="229"/>
      <c r="C433" s="229"/>
      <c r="D433" s="229"/>
      <c r="E433" s="229"/>
      <c r="F433" s="229"/>
      <c r="G433" s="229"/>
      <c r="H433" s="229"/>
      <c r="I433" s="229"/>
    </row>
    <row r="434" spans="1:9" x14ac:dyDescent="0.25">
      <c r="A434" s="229"/>
      <c r="B434" s="229"/>
      <c r="C434" s="229"/>
      <c r="D434" s="229"/>
      <c r="E434" s="229"/>
      <c r="F434" s="229"/>
      <c r="G434" s="229"/>
      <c r="H434" s="229"/>
      <c r="I434" s="229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</row>
    <row r="437" spans="1:9" x14ac:dyDescent="0.25">
      <c r="A437" s="229"/>
      <c r="B437" s="229"/>
      <c r="C437" s="229"/>
      <c r="D437" s="229"/>
      <c r="E437" s="229"/>
      <c r="F437" s="229"/>
      <c r="G437" s="229"/>
      <c r="H437" s="229"/>
      <c r="I437" s="229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9"/>
      <c r="B439" s="229"/>
      <c r="C439" s="229"/>
      <c r="D439" s="229"/>
      <c r="E439" s="229"/>
      <c r="F439" s="229"/>
      <c r="G439" s="229"/>
      <c r="H439" s="229"/>
      <c r="I439" s="229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8"/>
      <c r="B443" s="228"/>
      <c r="C443" s="229"/>
      <c r="D443" s="229"/>
      <c r="E443" s="229"/>
      <c r="F443" s="229"/>
      <c r="G443" s="229"/>
      <c r="H443" s="229"/>
      <c r="I443" s="229"/>
    </row>
    <row r="444" spans="1:9" x14ac:dyDescent="0.25">
      <c r="A444" s="229"/>
      <c r="B444" s="229"/>
      <c r="C444" s="229"/>
      <c r="D444" s="229"/>
      <c r="E444" s="229"/>
      <c r="F444" s="229"/>
      <c r="G444" s="229"/>
      <c r="H444" s="229"/>
      <c r="I444" s="229"/>
    </row>
    <row r="445" spans="1:9" x14ac:dyDescent="0.25">
      <c r="A445" s="229"/>
      <c r="B445" s="229"/>
      <c r="C445" s="229"/>
      <c r="D445" s="229"/>
      <c r="E445" s="229"/>
      <c r="F445" s="229"/>
      <c r="G445" s="229"/>
      <c r="H445" s="229"/>
      <c r="I445" s="229"/>
    </row>
    <row r="446" spans="1:9" x14ac:dyDescent="0.25">
      <c r="A446" s="229"/>
      <c r="B446" s="229"/>
      <c r="C446" s="229"/>
      <c r="D446" s="229"/>
      <c r="E446" s="229"/>
      <c r="F446" s="229"/>
      <c r="G446" s="229"/>
      <c r="H446" s="229"/>
      <c r="I446" s="229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8"/>
      <c r="B448" s="228"/>
      <c r="C448" s="229"/>
      <c r="D448" s="229"/>
      <c r="E448" s="229"/>
      <c r="F448" s="229"/>
      <c r="G448" s="229"/>
      <c r="H448" s="229"/>
      <c r="I448" s="229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8"/>
      <c r="B450" s="228"/>
      <c r="C450" s="229"/>
      <c r="D450" s="229"/>
      <c r="E450" s="229"/>
      <c r="F450" s="229"/>
      <c r="G450" s="229"/>
      <c r="H450" s="229"/>
      <c r="I450" s="229"/>
    </row>
    <row r="451" spans="1:9" x14ac:dyDescent="0.25">
      <c r="A451" s="233"/>
      <c r="B451" s="233"/>
      <c r="C451" s="233"/>
      <c r="D451" s="233"/>
      <c r="E451" s="233"/>
      <c r="F451" s="233"/>
      <c r="G451" s="233"/>
      <c r="H451" s="233"/>
      <c r="I451" s="233"/>
    </row>
  </sheetData>
  <sheetProtection deleteRows="0"/>
  <dataConsolidate/>
  <mergeCells count="27">
    <mergeCell ref="A421:I421"/>
    <mergeCell ref="A422:I422"/>
    <mergeCell ref="A436:I436"/>
    <mergeCell ref="A437:I437"/>
    <mergeCell ref="A439:I439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51:I451"/>
    <mergeCell ref="A443:I443"/>
    <mergeCell ref="A444:I444"/>
    <mergeCell ref="A445:I445"/>
    <mergeCell ref="A446:I446"/>
    <mergeCell ref="A448:I448"/>
    <mergeCell ref="A450:I450"/>
    <mergeCell ref="A4:I4"/>
    <mergeCell ref="J5:K5"/>
    <mergeCell ref="A417:I418"/>
    <mergeCell ref="A419:I419"/>
    <mergeCell ref="A2:I2"/>
    <mergeCell ref="A27:I27"/>
  </mergeCells>
  <phoneticPr fontId="8" type="noConversion"/>
  <conditionalFormatting sqref="G26">
    <cfRule type="cellIs" dxfId="8" priority="1" operator="greaterThan">
      <formula>0.2</formula>
    </cfRule>
  </conditionalFormatting>
  <conditionalFormatting sqref="G406">
    <cfRule type="cellIs" dxfId="7" priority="4" operator="greaterThan">
      <formula>0.07</formula>
    </cfRule>
  </conditionalFormatting>
  <conditionalFormatting sqref="I409">
    <cfRule type="cellIs" dxfId="6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K451"/>
  <sheetViews>
    <sheetView view="pageBreakPreview" topLeftCell="A15" zoomScale="80" zoomScaleNormal="75" zoomScaleSheetLayoutView="80" workbookViewId="0">
      <selection activeCell="A27" sqref="A27:I27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/>
    <row r="2" spans="1:11" ht="15.75" customHeight="1" thickBot="1" x14ac:dyDescent="0.3">
      <c r="A2" s="230" t="s">
        <v>0</v>
      </c>
      <c r="B2" s="230"/>
      <c r="C2" s="231"/>
      <c r="D2" s="231"/>
      <c r="E2" s="231"/>
      <c r="F2" s="231"/>
      <c r="G2" s="231"/>
      <c r="H2" s="231"/>
      <c r="I2" s="231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368</v>
      </c>
      <c r="I3" s="89" t="s">
        <v>375</v>
      </c>
    </row>
    <row r="4" spans="1:11" ht="10.5" customHeight="1" thickBot="1" x14ac:dyDescent="0.3">
      <c r="A4" s="225" t="s">
        <v>268</v>
      </c>
      <c r="B4" s="225"/>
      <c r="C4" s="225"/>
      <c r="D4" s="225"/>
      <c r="E4" s="225"/>
      <c r="F4" s="225"/>
      <c r="G4" s="225"/>
      <c r="H4" s="225"/>
      <c r="I4" s="226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27" t="s">
        <v>8</v>
      </c>
      <c r="K5" s="227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 t="shared" ref="H6:H25" si="0"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1">D8*E8</f>
        <v>0</v>
      </c>
      <c r="G8" s="91"/>
      <c r="H8" s="11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1"/>
        <v>0</v>
      </c>
      <c r="G9" s="91"/>
      <c r="H9" s="11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0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1"/>
        <v>0</v>
      </c>
      <c r="G11" s="91"/>
      <c r="H11" s="11">
        <f t="shared" si="0"/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1"/>
        <v>0</v>
      </c>
      <c r="G12" s="91"/>
      <c r="H12" s="11">
        <f t="shared" si="0"/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1"/>
        <v>0</v>
      </c>
      <c r="G13" s="91"/>
      <c r="H13" s="11">
        <f t="shared" si="0"/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0"/>
        <v>0</v>
      </c>
      <c r="I14" s="196">
        <f>SUM(I15:I17)</f>
        <v>0</v>
      </c>
      <c r="J14" s="3"/>
      <c r="K14" s="3"/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1"/>
        <v>0</v>
      </c>
      <c r="G15" s="91"/>
      <c r="H15" s="11">
        <f t="shared" si="0"/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1"/>
        <v>0</v>
      </c>
      <c r="G16" s="91"/>
      <c r="H16" s="11">
        <f t="shared" si="0"/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1"/>
        <v>0</v>
      </c>
      <c r="G17" s="91"/>
      <c r="H17" s="11">
        <f t="shared" si="0"/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0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1"/>
        <v>0</v>
      </c>
      <c r="G19" s="91"/>
      <c r="H19" s="11">
        <f t="shared" si="0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1"/>
        <v>0</v>
      </c>
      <c r="G20" s="91"/>
      <c r="H20" s="11">
        <f t="shared" si="0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1"/>
        <v>0</v>
      </c>
      <c r="G21" s="91"/>
      <c r="H21" s="11">
        <f t="shared" si="0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0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0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0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1"/>
        <v>0</v>
      </c>
      <c r="G25" s="91"/>
      <c r="H25" s="11">
        <f t="shared" si="0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74"/>
    </row>
    <row r="27" spans="1:11" ht="10.5" customHeight="1" thickBot="1" x14ac:dyDescent="0.3">
      <c r="A27" s="225" t="s">
        <v>379</v>
      </c>
      <c r="B27" s="225"/>
      <c r="C27" s="225"/>
      <c r="D27" s="225"/>
      <c r="E27" s="225"/>
      <c r="F27" s="225"/>
      <c r="G27" s="225"/>
      <c r="H27" s="225"/>
      <c r="I27" s="226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74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2">F29-(SUM(I29:I29))</f>
        <v>0</v>
      </c>
      <c r="I29" s="196">
        <f>SUM(I30:I36)</f>
        <v>0</v>
      </c>
      <c r="J29" s="74"/>
      <c r="K29" s="74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2"/>
        <v>0</v>
      </c>
      <c r="I30" s="12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2"/>
        <v>0</v>
      </c>
      <c r="I31" s="12"/>
      <c r="J31" s="3">
        <f t="shared" si="3"/>
        <v>0</v>
      </c>
      <c r="K31" s="3">
        <f t="shared" si="4"/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2"/>
        <v>0</v>
      </c>
      <c r="I32" s="12"/>
      <c r="J32" s="3">
        <f t="shared" si="3"/>
        <v>0</v>
      </c>
      <c r="K32" s="3">
        <f t="shared" si="4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2"/>
        <v>0</v>
      </c>
      <c r="I33" s="12"/>
      <c r="J33" s="3">
        <f t="shared" si="3"/>
        <v>0</v>
      </c>
      <c r="K33" s="3">
        <f t="shared" si="4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2"/>
        <v>0</v>
      </c>
      <c r="I34" s="12"/>
      <c r="J34" s="3">
        <f t="shared" si="3"/>
        <v>0</v>
      </c>
      <c r="K34" s="3">
        <f t="shared" si="4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2"/>
        <v>0</v>
      </c>
      <c r="I35" s="12"/>
      <c r="J35" s="3">
        <f t="shared" si="3"/>
        <v>0</v>
      </c>
      <c r="K35" s="3">
        <f t="shared" si="4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2"/>
        <v>0</v>
      </c>
      <c r="I36" s="18"/>
      <c r="J36" s="3">
        <f t="shared" si="3"/>
        <v>0</v>
      </c>
      <c r="K36" s="3">
        <f t="shared" si="4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2"/>
        <v>0</v>
      </c>
      <c r="I37" s="196"/>
      <c r="J37" s="3">
        <f t="shared" si="3"/>
        <v>0</v>
      </c>
      <c r="K37" s="3">
        <f t="shared" si="4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2"/>
        <v>0</v>
      </c>
      <c r="I38" s="196">
        <f>SUM(I39:I42)</f>
        <v>0</v>
      </c>
      <c r="J38" s="100"/>
      <c r="K38" s="3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2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2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2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2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2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2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2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6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7">D50*E50</f>
        <v>0</v>
      </c>
      <c r="G50" s="67"/>
      <c r="H50" s="11">
        <f t="shared" si="6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7"/>
        <v>0</v>
      </c>
      <c r="G51" s="67"/>
      <c r="H51" s="11">
        <f t="shared" si="6"/>
        <v>0</v>
      </c>
      <c r="I51" s="12"/>
      <c r="J51" s="3">
        <f>D51*E51-F51</f>
        <v>0</v>
      </c>
      <c r="K51" s="3">
        <f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7"/>
        <v>0</v>
      </c>
      <c r="G52" s="67"/>
      <c r="H52" s="11">
        <f t="shared" si="6"/>
        <v>0</v>
      </c>
      <c r="I52" s="12"/>
      <c r="J52" s="3">
        <f>D52*E52-F52</f>
        <v>0</v>
      </c>
      <c r="K52" s="3">
        <f>(H52+I52)-F52</f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6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7"/>
        <v>0</v>
      </c>
      <c r="G54" s="67"/>
      <c r="H54" s="11">
        <f t="shared" si="6"/>
        <v>0</v>
      </c>
      <c r="I54" s="12"/>
      <c r="J54" s="3">
        <f>D54*E54-F54</f>
        <v>0</v>
      </c>
      <c r="K54" s="3">
        <f>(H54+I54)-F54</f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7"/>
        <v>0</v>
      </c>
      <c r="G55" s="67"/>
      <c r="H55" s="11">
        <f t="shared" si="6"/>
        <v>0</v>
      </c>
      <c r="I55" s="12"/>
      <c r="J55" s="3">
        <f>D55*E55-F55</f>
        <v>0</v>
      </c>
      <c r="K55" s="3">
        <f>(H55+I55)-F55</f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6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6"/>
        <v>0</v>
      </c>
      <c r="I57" s="12"/>
      <c r="J57" s="3">
        <f>D57*E57-F57</f>
        <v>0</v>
      </c>
      <c r="K57" s="3">
        <f>(H57+I57)-F57</f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6"/>
        <v>0</v>
      </c>
      <c r="I58" s="12"/>
      <c r="J58" s="3">
        <f>D58*E58-F58</f>
        <v>0</v>
      </c>
      <c r="K58" s="3">
        <f>(H58+I58)-F58</f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6"/>
        <v>0</v>
      </c>
      <c r="I59" s="18"/>
      <c r="J59" s="3">
        <f>D59*E59-F59</f>
        <v>0</v>
      </c>
      <c r="K59" s="3">
        <f>(H59+I59)-F59</f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8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8"/>
        <v>0</v>
      </c>
      <c r="I64" s="12"/>
      <c r="J64" s="3">
        <f>D64*E64-F64</f>
        <v>0</v>
      </c>
      <c r="K64" s="3">
        <f>(H64+I64)-F64</f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8"/>
        <v>0</v>
      </c>
      <c r="I65" s="12"/>
      <c r="J65" s="3">
        <f>D65*E65-F65</f>
        <v>0</v>
      </c>
      <c r="K65" s="3">
        <f>(H65+I65)-F65</f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8"/>
        <v>0</v>
      </c>
      <c r="I66" s="12"/>
      <c r="J66" s="3">
        <f>D66*E66-F66</f>
        <v>0</v>
      </c>
      <c r="K66" s="3">
        <f>(H66+I66)-F66</f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8"/>
        <v>0</v>
      </c>
      <c r="I67" s="12"/>
      <c r="J67" s="3">
        <f>D67*E67-F67</f>
        <v>0</v>
      </c>
      <c r="K67" s="3">
        <f>(H67+I67)-F67</f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8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8"/>
        <v>0</v>
      </c>
      <c r="I69" s="12"/>
      <c r="J69" s="3">
        <f>D69*E69-F69</f>
        <v>0</v>
      </c>
      <c r="K69" s="3">
        <f>(H69+I69)-F69</f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8"/>
        <v>0</v>
      </c>
      <c r="I70" s="12"/>
      <c r="J70" s="3">
        <f>D70*E70-F70</f>
        <v>0</v>
      </c>
      <c r="K70" s="3">
        <f>(H70+I70)-F70</f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8"/>
        <v>0</v>
      </c>
      <c r="I71" s="12"/>
      <c r="J71" s="3">
        <f>D71*E71-F71</f>
        <v>0</v>
      </c>
      <c r="K71" s="3">
        <f>(H71+I71)-F71</f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8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8"/>
        <v>0</v>
      </c>
      <c r="I73" s="12"/>
      <c r="J73" s="3">
        <f>D73*E73-F73</f>
        <v>0</v>
      </c>
      <c r="K73" s="3">
        <f>(H73+I73)-F73</f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8"/>
        <v>0</v>
      </c>
      <c r="I74" s="12"/>
      <c r="J74" s="3">
        <f>D74*E74-F74</f>
        <v>0</v>
      </c>
      <c r="K74" s="3">
        <f>(H74+I74)-F74</f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8"/>
        <v>0</v>
      </c>
      <c r="I75" s="12"/>
      <c r="J75" s="3">
        <f>D75*E75-F75</f>
        <v>0</v>
      </c>
      <c r="K75" s="3">
        <f>(H75+I75)-F75</f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8"/>
        <v>0</v>
      </c>
      <c r="I76" s="12"/>
      <c r="J76" s="3">
        <f>D76*E76-F76</f>
        <v>0</v>
      </c>
      <c r="K76" s="3">
        <f>(H76+I76)-F76</f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9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/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0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0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0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0"/>
        <v>0</v>
      </c>
      <c r="I83" s="208"/>
      <c r="J83" s="3">
        <f>D83*E83-F83</f>
        <v>0</v>
      </c>
      <c r="K83" s="3">
        <f t="shared" ref="K83:K84" si="11">(H83+I83)-F83</f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0"/>
        <v>0</v>
      </c>
      <c r="I84" s="208"/>
      <c r="J84" s="3">
        <f>D84*E84-F84</f>
        <v>0</v>
      </c>
      <c r="K84" s="3">
        <f t="shared" si="11"/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0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0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0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0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0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0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0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0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0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0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0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0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0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0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0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0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0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0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0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0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0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0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0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0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0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0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0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ref="K208:K209" si="34">(H208+I208)-F208</f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 t="e">
        <f>(H213+I213+#REF!)-F213</f>
        <v>#REF!</v>
      </c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 t="e">
        <f>(H215+I215+#REF!)-F215</f>
        <v>#REF!</v>
      </c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 t="e">
        <f>(H216+I216+#REF!)-F216</f>
        <v>#REF!</v>
      </c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 t="e">
        <f>(H217+I217+#REF!)-F217</f>
        <v>#REF!</v>
      </c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>(H220+I220)-F220</f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>(H221+I221)-F221</f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>(H223+I223)-F223</f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>(H226+I226)-F226</f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>(H227+I227)-F227</f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>
        <f>(H229+I229)-F229</f>
        <v>0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357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48.65" customHeight="1" thickBot="1" x14ac:dyDescent="0.3">
      <c r="A406" s="130" t="s">
        <v>358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09"/>
      <c r="B407" s="210"/>
      <c r="C407" s="211"/>
      <c r="D407" s="212"/>
      <c r="E407" s="33"/>
      <c r="F407" s="213"/>
      <c r="G407" s="213"/>
      <c r="H407" s="212"/>
      <c r="I407" s="197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23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8"/>
      <c r="B417" s="228"/>
      <c r="C417" s="229"/>
      <c r="D417" s="229"/>
      <c r="E417" s="229"/>
      <c r="F417" s="229"/>
      <c r="G417" s="229"/>
      <c r="H417" s="229"/>
      <c r="I417" s="229"/>
    </row>
    <row r="418" spans="1:11" x14ac:dyDescent="0.25">
      <c r="A418" s="229"/>
      <c r="B418" s="229"/>
      <c r="C418" s="229"/>
      <c r="D418" s="229"/>
      <c r="E418" s="229"/>
      <c r="F418" s="229"/>
      <c r="G418" s="229"/>
      <c r="H418" s="229"/>
      <c r="I418" s="229"/>
    </row>
    <row r="419" spans="1:11" x14ac:dyDescent="0.25">
      <c r="A419" s="229"/>
      <c r="B419" s="229"/>
      <c r="C419" s="229"/>
      <c r="D419" s="229"/>
      <c r="E419" s="229"/>
      <c r="F419" s="229"/>
      <c r="G419" s="229"/>
      <c r="H419" s="229"/>
      <c r="I419" s="229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8"/>
      <c r="B421" s="228"/>
      <c r="C421" s="228"/>
      <c r="D421" s="228"/>
      <c r="E421" s="228"/>
      <c r="F421" s="228"/>
      <c r="G421" s="228"/>
      <c r="H421" s="228"/>
      <c r="I421" s="228"/>
      <c r="J421" s="3"/>
      <c r="K421" s="3"/>
    </row>
    <row r="422" spans="1:11" x14ac:dyDescent="0.25">
      <c r="A422" s="229"/>
      <c r="B422" s="229"/>
      <c r="C422" s="229"/>
      <c r="D422" s="229"/>
      <c r="E422" s="229"/>
      <c r="F422" s="229"/>
      <c r="G422" s="229"/>
      <c r="H422" s="229"/>
      <c r="I422" s="229"/>
      <c r="J422" s="3"/>
      <c r="K422" s="3"/>
    </row>
    <row r="423" spans="1:11" x14ac:dyDescent="0.25">
      <c r="A423" s="229"/>
      <c r="B423" s="229"/>
      <c r="C423" s="229"/>
      <c r="D423" s="229"/>
      <c r="E423" s="229"/>
      <c r="F423" s="229"/>
      <c r="G423" s="229"/>
      <c r="H423" s="229"/>
      <c r="I423" s="229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8"/>
      <c r="B425" s="228"/>
      <c r="C425" s="229"/>
      <c r="D425" s="229"/>
      <c r="E425" s="229"/>
      <c r="F425" s="229"/>
      <c r="G425" s="229"/>
      <c r="H425" s="229"/>
      <c r="I425" s="229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9"/>
      <c r="B427" s="229"/>
      <c r="C427" s="229"/>
      <c r="D427" s="229"/>
      <c r="E427" s="229"/>
      <c r="F427" s="229"/>
      <c r="G427" s="229"/>
      <c r="H427" s="229"/>
      <c r="I427" s="229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</row>
    <row r="430" spans="1:11" x14ac:dyDescent="0.25">
      <c r="A430" s="229"/>
      <c r="B430" s="229"/>
      <c r="C430" s="229"/>
      <c r="D430" s="229"/>
      <c r="E430" s="229"/>
      <c r="F430" s="229"/>
      <c r="G430" s="229"/>
      <c r="H430" s="229"/>
      <c r="I430" s="229"/>
    </row>
    <row r="431" spans="1:11" x14ac:dyDescent="0.25">
      <c r="A431" s="229"/>
      <c r="B431" s="229"/>
      <c r="C431" s="229"/>
      <c r="D431" s="229"/>
      <c r="E431" s="229"/>
      <c r="F431" s="229"/>
      <c r="G431" s="229"/>
      <c r="H431" s="229"/>
      <c r="I431" s="229"/>
    </row>
    <row r="432" spans="1:11" x14ac:dyDescent="0.25">
      <c r="A432" s="229"/>
      <c r="B432" s="229"/>
      <c r="C432" s="229"/>
      <c r="D432" s="229"/>
      <c r="E432" s="229"/>
      <c r="F432" s="229"/>
      <c r="G432" s="229"/>
      <c r="H432" s="229"/>
      <c r="I432" s="229"/>
    </row>
    <row r="433" spans="1:9" x14ac:dyDescent="0.25">
      <c r="A433" s="229"/>
      <c r="B433" s="229"/>
      <c r="C433" s="229"/>
      <c r="D433" s="229"/>
      <c r="E433" s="229"/>
      <c r="F433" s="229"/>
      <c r="G433" s="229"/>
      <c r="H433" s="229"/>
      <c r="I433" s="229"/>
    </row>
    <row r="434" spans="1:9" x14ac:dyDescent="0.25">
      <c r="A434" s="229"/>
      <c r="B434" s="229"/>
      <c r="C434" s="229"/>
      <c r="D434" s="229"/>
      <c r="E434" s="229"/>
      <c r="F434" s="229"/>
      <c r="G434" s="229"/>
      <c r="H434" s="229"/>
      <c r="I434" s="229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</row>
    <row r="437" spans="1:9" x14ac:dyDescent="0.25">
      <c r="A437" s="229"/>
      <c r="B437" s="229"/>
      <c r="C437" s="229"/>
      <c r="D437" s="229"/>
      <c r="E437" s="229"/>
      <c r="F437" s="229"/>
      <c r="G437" s="229"/>
      <c r="H437" s="229"/>
      <c r="I437" s="229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9"/>
      <c r="B439" s="229"/>
      <c r="C439" s="229"/>
      <c r="D439" s="229"/>
      <c r="E439" s="229"/>
      <c r="F439" s="229"/>
      <c r="G439" s="229"/>
      <c r="H439" s="229"/>
      <c r="I439" s="229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8"/>
      <c r="B443" s="228"/>
      <c r="C443" s="229"/>
      <c r="D443" s="229"/>
      <c r="E443" s="229"/>
      <c r="F443" s="229"/>
      <c r="G443" s="229"/>
      <c r="H443" s="229"/>
      <c r="I443" s="229"/>
    </row>
    <row r="444" spans="1:9" x14ac:dyDescent="0.25">
      <c r="A444" s="229"/>
      <c r="B444" s="229"/>
      <c r="C444" s="229"/>
      <c r="D444" s="229"/>
      <c r="E444" s="229"/>
      <c r="F444" s="229"/>
      <c r="G444" s="229"/>
      <c r="H444" s="229"/>
      <c r="I444" s="229"/>
    </row>
    <row r="445" spans="1:9" x14ac:dyDescent="0.25">
      <c r="A445" s="229"/>
      <c r="B445" s="229"/>
      <c r="C445" s="229"/>
      <c r="D445" s="229"/>
      <c r="E445" s="229"/>
      <c r="F445" s="229"/>
      <c r="G445" s="229"/>
      <c r="H445" s="229"/>
      <c r="I445" s="229"/>
    </row>
    <row r="446" spans="1:9" x14ac:dyDescent="0.25">
      <c r="A446" s="229"/>
      <c r="B446" s="229"/>
      <c r="C446" s="229"/>
      <c r="D446" s="229"/>
      <c r="E446" s="229"/>
      <c r="F446" s="229"/>
      <c r="G446" s="229"/>
      <c r="H446" s="229"/>
      <c r="I446" s="229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8"/>
      <c r="B448" s="228"/>
      <c r="C448" s="229"/>
      <c r="D448" s="229"/>
      <c r="E448" s="229"/>
      <c r="F448" s="229"/>
      <c r="G448" s="229"/>
      <c r="H448" s="229"/>
      <c r="I448" s="229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8"/>
      <c r="B450" s="228"/>
      <c r="C450" s="229"/>
      <c r="D450" s="229"/>
      <c r="E450" s="229"/>
      <c r="F450" s="229"/>
      <c r="G450" s="229"/>
      <c r="H450" s="229"/>
      <c r="I450" s="229"/>
    </row>
    <row r="451" spans="1:9" x14ac:dyDescent="0.25">
      <c r="A451" s="233"/>
      <c r="B451" s="233"/>
      <c r="C451" s="233"/>
      <c r="D451" s="233"/>
      <c r="E451" s="233"/>
      <c r="F451" s="233"/>
      <c r="G451" s="233"/>
      <c r="H451" s="233"/>
      <c r="I451" s="233"/>
    </row>
  </sheetData>
  <sheetProtection deleteRows="0"/>
  <dataConsolidate/>
  <mergeCells count="27"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19:I419"/>
    <mergeCell ref="A2:I2"/>
    <mergeCell ref="A4:I4"/>
    <mergeCell ref="J5:K5"/>
    <mergeCell ref="A417:I418"/>
    <mergeCell ref="A27:I27"/>
  </mergeCells>
  <conditionalFormatting sqref="G26">
    <cfRule type="cellIs" dxfId="5" priority="1" operator="greaterThan">
      <formula>0.2</formula>
    </cfRule>
  </conditionalFormatting>
  <conditionalFormatting sqref="G406">
    <cfRule type="cellIs" dxfId="4" priority="3" operator="greaterThan">
      <formula>0.07</formula>
    </cfRule>
  </conditionalFormatting>
  <conditionalFormatting sqref="I409">
    <cfRule type="cellIs" dxfId="3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K451"/>
  <sheetViews>
    <sheetView tabSelected="1" view="pageBreakPreview" topLeftCell="A8" zoomScale="80" zoomScaleNormal="75" zoomScaleSheetLayoutView="80" workbookViewId="0">
      <selection activeCell="I22" sqref="I22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/>
    <row r="2" spans="1:11" ht="15.75" customHeight="1" thickBot="1" x14ac:dyDescent="0.3">
      <c r="A2" s="230" t="s">
        <v>0</v>
      </c>
      <c r="B2" s="230"/>
      <c r="C2" s="231"/>
      <c r="D2" s="231"/>
      <c r="E2" s="231"/>
      <c r="F2" s="231"/>
      <c r="G2" s="231"/>
      <c r="H2" s="231"/>
      <c r="I2" s="231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368</v>
      </c>
      <c r="I3" s="89" t="s">
        <v>375</v>
      </c>
    </row>
    <row r="4" spans="1:11" ht="10.5" customHeight="1" thickBot="1" x14ac:dyDescent="0.3">
      <c r="A4" s="225" t="s">
        <v>268</v>
      </c>
      <c r="B4" s="225"/>
      <c r="C4" s="225"/>
      <c r="D4" s="225"/>
      <c r="E4" s="225"/>
      <c r="F4" s="225"/>
      <c r="G4" s="225"/>
      <c r="H4" s="225"/>
      <c r="I4" s="226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27" t="s">
        <v>8</v>
      </c>
      <c r="K5" s="227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>F7-(SUM(I7:I7))</f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0">D8*E8</f>
        <v>0</v>
      </c>
      <c r="G8" s="91"/>
      <c r="H8" s="11"/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0"/>
        <v>0</v>
      </c>
      <c r="G9" s="91"/>
      <c r="H9" s="11">
        <f t="shared" ref="H9:H25" si="1">F9-(SUM(I9:I9))</f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1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0"/>
        <v>0</v>
      </c>
      <c r="G11" s="91"/>
      <c r="H11" s="11">
        <f t="shared" si="1"/>
        <v>0</v>
      </c>
      <c r="I11" s="12"/>
      <c r="J11" s="3">
        <f>D11*E11-F11</f>
        <v>0</v>
      </c>
      <c r="K11" s="3">
        <f t="shared" ref="K11:K17" si="2"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0"/>
        <v>0</v>
      </c>
      <c r="G12" s="91"/>
      <c r="H12" s="11">
        <f t="shared" si="1"/>
        <v>0</v>
      </c>
      <c r="I12" s="12"/>
      <c r="J12" s="3">
        <f>D12*E12-F12</f>
        <v>0</v>
      </c>
      <c r="K12" s="3">
        <f t="shared" si="2"/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0"/>
        <v>0</v>
      </c>
      <c r="G13" s="91"/>
      <c r="H13" s="11">
        <f t="shared" si="1"/>
        <v>0</v>
      </c>
      <c r="I13" s="12"/>
      <c r="J13" s="3">
        <f>D13*E13-F13</f>
        <v>0</v>
      </c>
      <c r="K13" s="3">
        <f t="shared" si="2"/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1"/>
        <v>0</v>
      </c>
      <c r="I14" s="196">
        <f>SUM(I15:I17)</f>
        <v>0</v>
      </c>
      <c r="J14" s="3"/>
      <c r="K14" s="3">
        <f t="shared" si="2"/>
        <v>0</v>
      </c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0"/>
        <v>0</v>
      </c>
      <c r="G15" s="91"/>
      <c r="H15" s="11">
        <f t="shared" si="1"/>
        <v>0</v>
      </c>
      <c r="I15" s="12"/>
      <c r="J15" s="3">
        <f>D15*E15-F15</f>
        <v>0</v>
      </c>
      <c r="K15" s="3">
        <f t="shared" si="2"/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0"/>
        <v>0</v>
      </c>
      <c r="G16" s="91"/>
      <c r="H16" s="11">
        <f t="shared" si="1"/>
        <v>0</v>
      </c>
      <c r="I16" s="12"/>
      <c r="J16" s="3">
        <f>D16*E16-F16</f>
        <v>0</v>
      </c>
      <c r="K16" s="3">
        <f t="shared" si="2"/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0"/>
        <v>0</v>
      </c>
      <c r="G17" s="91"/>
      <c r="H17" s="11">
        <f t="shared" si="1"/>
        <v>0</v>
      </c>
      <c r="I17" s="12"/>
      <c r="J17" s="3">
        <f>D17*E17-F17</f>
        <v>0</v>
      </c>
      <c r="K17" s="3">
        <f t="shared" si="2"/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1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0"/>
        <v>0</v>
      </c>
      <c r="G19" s="91"/>
      <c r="H19" s="11">
        <f t="shared" si="1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0"/>
        <v>0</v>
      </c>
      <c r="G20" s="91"/>
      <c r="H20" s="11">
        <f t="shared" si="1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0"/>
        <v>0</v>
      </c>
      <c r="G21" s="91"/>
      <c r="H21" s="11">
        <f t="shared" si="1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1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1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1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0"/>
        <v>0</v>
      </c>
      <c r="G25" s="91"/>
      <c r="H25" s="11">
        <f t="shared" si="1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74"/>
    </row>
    <row r="27" spans="1:11" ht="10.5" customHeight="1" thickBot="1" x14ac:dyDescent="0.3">
      <c r="A27" s="225" t="s">
        <v>379</v>
      </c>
      <c r="B27" s="225"/>
      <c r="C27" s="225"/>
      <c r="D27" s="225"/>
      <c r="E27" s="225"/>
      <c r="F27" s="225"/>
      <c r="G27" s="225"/>
      <c r="H27" s="225"/>
      <c r="I27" s="226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74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3">F29-(SUM(I29:I29))</f>
        <v>0</v>
      </c>
      <c r="I29" s="196">
        <f>SUM(I30:I36)</f>
        <v>0</v>
      </c>
      <c r="J29" s="74"/>
      <c r="K29" s="74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3"/>
        <v>0</v>
      </c>
      <c r="I30" s="12"/>
      <c r="J30" s="3">
        <f t="shared" ref="J30:J37" si="4">D30*E30-F30</f>
        <v>0</v>
      </c>
      <c r="K30" s="3">
        <f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3"/>
        <v>0</v>
      </c>
      <c r="I31" s="12"/>
      <c r="J31" s="3">
        <f t="shared" si="4"/>
        <v>0</v>
      </c>
      <c r="K31" s="3">
        <f t="shared" ref="K31:K37" si="6">(H31+I31)-F31</f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3"/>
        <v>0</v>
      </c>
      <c r="I32" s="12"/>
      <c r="J32" s="3">
        <f t="shared" si="4"/>
        <v>0</v>
      </c>
      <c r="K32" s="3">
        <f t="shared" si="6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3"/>
        <v>0</v>
      </c>
      <c r="I33" s="12"/>
      <c r="J33" s="3">
        <f t="shared" si="4"/>
        <v>0</v>
      </c>
      <c r="K33" s="3">
        <f t="shared" si="6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3"/>
        <v>0</v>
      </c>
      <c r="I34" s="12"/>
      <c r="J34" s="3">
        <f t="shared" si="4"/>
        <v>0</v>
      </c>
      <c r="K34" s="3">
        <f t="shared" si="6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3"/>
        <v>0</v>
      </c>
      <c r="I35" s="12"/>
      <c r="J35" s="3">
        <f t="shared" si="4"/>
        <v>0</v>
      </c>
      <c r="K35" s="3">
        <f t="shared" si="6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3"/>
        <v>0</v>
      </c>
      <c r="I36" s="18"/>
      <c r="J36" s="3">
        <f t="shared" si="4"/>
        <v>0</v>
      </c>
      <c r="K36" s="3">
        <f t="shared" si="6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3"/>
        <v>0</v>
      </c>
      <c r="I37" s="196"/>
      <c r="J37" s="3">
        <f t="shared" si="4"/>
        <v>0</v>
      </c>
      <c r="K37" s="3">
        <f t="shared" si="6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3"/>
        <v>0</v>
      </c>
      <c r="I38" s="196">
        <f>SUM(I39:I42)</f>
        <v>0</v>
      </c>
      <c r="J38" s="100"/>
      <c r="K38" s="100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3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3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3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3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3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3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3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7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8">D50*E50</f>
        <v>0</v>
      </c>
      <c r="G50" s="67"/>
      <c r="H50" s="11">
        <f t="shared" si="7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8"/>
        <v>0</v>
      </c>
      <c r="G51" s="67"/>
      <c r="H51" s="11">
        <f t="shared" si="7"/>
        <v>0</v>
      </c>
      <c r="I51" s="12"/>
      <c r="J51" s="3">
        <f>D51*E51-F51</f>
        <v>0</v>
      </c>
      <c r="K51" s="3">
        <f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8"/>
        <v>0</v>
      </c>
      <c r="G52" s="67"/>
      <c r="H52" s="11">
        <f t="shared" si="7"/>
        <v>0</v>
      </c>
      <c r="I52" s="12"/>
      <c r="J52" s="3">
        <f>D52*E52-F52</f>
        <v>0</v>
      </c>
      <c r="K52" s="3">
        <f>(H52+I52)-F52</f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7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8"/>
        <v>0</v>
      </c>
      <c r="G54" s="67"/>
      <c r="H54" s="11">
        <f t="shared" si="7"/>
        <v>0</v>
      </c>
      <c r="I54" s="12"/>
      <c r="J54" s="3">
        <f>D54*E54-F54</f>
        <v>0</v>
      </c>
      <c r="K54" s="3">
        <f>(H54+I54)-F54</f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8"/>
        <v>0</v>
      </c>
      <c r="G55" s="67"/>
      <c r="H55" s="11">
        <f t="shared" si="7"/>
        <v>0</v>
      </c>
      <c r="I55" s="12"/>
      <c r="J55" s="3">
        <f>D55*E55-F55</f>
        <v>0</v>
      </c>
      <c r="K55" s="3">
        <f>(H55+I55)-F55</f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7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7"/>
        <v>0</v>
      </c>
      <c r="I57" s="12"/>
      <c r="J57" s="3">
        <f>D57*E57-F57</f>
        <v>0</v>
      </c>
      <c r="K57" s="3">
        <f>(H57+I57)-F57</f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7"/>
        <v>0</v>
      </c>
      <c r="I58" s="12"/>
      <c r="J58" s="3">
        <f>D58*E58-F58</f>
        <v>0</v>
      </c>
      <c r="K58" s="3">
        <f>(H58+I58)-F58</f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7"/>
        <v>0</v>
      </c>
      <c r="I59" s="18"/>
      <c r="J59" s="3">
        <f>D59*E59-F59</f>
        <v>0</v>
      </c>
      <c r="K59" s="3">
        <f>(H59+I59)-F59</f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9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9"/>
        <v>0</v>
      </c>
      <c r="I64" s="12"/>
      <c r="J64" s="3">
        <f>D64*E64-F64</f>
        <v>0</v>
      </c>
      <c r="K64" s="3">
        <f>(H64+I64)-F64</f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9"/>
        <v>0</v>
      </c>
      <c r="I65" s="12"/>
      <c r="J65" s="3">
        <f>D65*E65-F65</f>
        <v>0</v>
      </c>
      <c r="K65" s="3">
        <f>(H65+I65)-F65</f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9"/>
        <v>0</v>
      </c>
      <c r="I66" s="12"/>
      <c r="J66" s="3">
        <f>D66*E66-F66</f>
        <v>0</v>
      </c>
      <c r="K66" s="3">
        <f>(H66+I66)-F66</f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9"/>
        <v>0</v>
      </c>
      <c r="I67" s="12"/>
      <c r="J67" s="3">
        <f>D67*E67-F67</f>
        <v>0</v>
      </c>
      <c r="K67" s="3">
        <f>(H67+I67)-F67</f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9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9"/>
        <v>0</v>
      </c>
      <c r="I69" s="12"/>
      <c r="J69" s="3">
        <f>D69*E69-F69</f>
        <v>0</v>
      </c>
      <c r="K69" s="3">
        <f>(H69+I69)-F69</f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9"/>
        <v>0</v>
      </c>
      <c r="I70" s="12"/>
      <c r="J70" s="3">
        <f>D70*E70-F70</f>
        <v>0</v>
      </c>
      <c r="K70" s="3">
        <f>(H70+I70)-F70</f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9"/>
        <v>0</v>
      </c>
      <c r="I71" s="12"/>
      <c r="J71" s="3">
        <f>D71*E71-F71</f>
        <v>0</v>
      </c>
      <c r="K71" s="3">
        <f>(H71+I71)-F71</f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9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9"/>
        <v>0</v>
      </c>
      <c r="I73" s="12"/>
      <c r="J73" s="3">
        <f>D73*E73-F73</f>
        <v>0</v>
      </c>
      <c r="K73" s="3">
        <f>(H73+I73)-F73</f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9"/>
        <v>0</v>
      </c>
      <c r="I74" s="12"/>
      <c r="J74" s="3">
        <f>D74*E74-F74</f>
        <v>0</v>
      </c>
      <c r="K74" s="3">
        <f>(H74+I74)-F74</f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9"/>
        <v>0</v>
      </c>
      <c r="I75" s="12"/>
      <c r="J75" s="3">
        <f>D75*E75-F75</f>
        <v>0</v>
      </c>
      <c r="K75" s="3">
        <f>(H75+I75)-F75</f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9"/>
        <v>0</v>
      </c>
      <c r="I76" s="12"/>
      <c r="J76" s="3">
        <f>D76*E76-F76</f>
        <v>0</v>
      </c>
      <c r="K76" s="3">
        <f>(H76+I76)-F76</f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10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/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1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1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1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1"/>
        <v>0</v>
      </c>
      <c r="I83" s="208"/>
      <c r="J83" s="3">
        <f>D83*E83-F83</f>
        <v>0</v>
      </c>
      <c r="K83" s="3">
        <f>(H83+I83)-F83</f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1"/>
        <v>0</v>
      </c>
      <c r="I84" s="208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1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1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1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1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1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1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1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1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1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1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1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1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1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1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1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1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1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1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1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1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1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1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1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1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1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1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1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ref="K208:K209" si="34">(H208+I208)-F208</f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 t="e">
        <f>(H213+I213+#REF!)-F213</f>
        <v>#REF!</v>
      </c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 t="e">
        <f>(H215+I215+#REF!)-F215</f>
        <v>#REF!</v>
      </c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 t="e">
        <f>(H216+I216+#REF!)-F216</f>
        <v>#REF!</v>
      </c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 t="e">
        <f>(H217+I217+#REF!)-F217</f>
        <v>#REF!</v>
      </c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>(H220+I220)-F220</f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>(H221+I221)-F221</f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>(H223+I223)-F223</f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>(H226+I226)-F226</f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>(H227+I227)-F227</f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 t="e">
        <f>(H229+I229+#REF!)-F229</f>
        <v>#REF!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357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48.65" customHeight="1" thickBot="1" x14ac:dyDescent="0.3">
      <c r="A406" s="130" t="s">
        <v>358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09"/>
      <c r="B407" s="210"/>
      <c r="C407" s="211"/>
      <c r="D407" s="212"/>
      <c r="E407" s="33"/>
      <c r="F407" s="213"/>
      <c r="G407" s="213"/>
      <c r="H407" s="212"/>
      <c r="I407" s="197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23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8"/>
      <c r="B417" s="228"/>
      <c r="C417" s="229"/>
      <c r="D417" s="229"/>
      <c r="E417" s="229"/>
      <c r="F417" s="229"/>
      <c r="G417" s="229"/>
      <c r="H417" s="229"/>
      <c r="I417" s="229"/>
    </row>
    <row r="418" spans="1:11" x14ac:dyDescent="0.25">
      <c r="A418" s="229"/>
      <c r="B418" s="229"/>
      <c r="C418" s="229"/>
      <c r="D418" s="229"/>
      <c r="E418" s="229"/>
      <c r="F418" s="229"/>
      <c r="G418" s="229"/>
      <c r="H418" s="229"/>
      <c r="I418" s="229"/>
    </row>
    <row r="419" spans="1:11" x14ac:dyDescent="0.25">
      <c r="A419" s="229"/>
      <c r="B419" s="229"/>
      <c r="C419" s="229"/>
      <c r="D419" s="229"/>
      <c r="E419" s="229"/>
      <c r="F419" s="229"/>
      <c r="G419" s="229"/>
      <c r="H419" s="229"/>
      <c r="I419" s="229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8"/>
      <c r="B421" s="228"/>
      <c r="C421" s="228"/>
      <c r="D421" s="228"/>
      <c r="E421" s="228"/>
      <c r="F421" s="228"/>
      <c r="G421" s="228"/>
      <c r="H421" s="228"/>
      <c r="I421" s="228"/>
      <c r="J421" s="3"/>
      <c r="K421" s="3"/>
    </row>
    <row r="422" spans="1:11" x14ac:dyDescent="0.25">
      <c r="A422" s="229"/>
      <c r="B422" s="229"/>
      <c r="C422" s="229"/>
      <c r="D422" s="229"/>
      <c r="E422" s="229"/>
      <c r="F422" s="229"/>
      <c r="G422" s="229"/>
      <c r="H422" s="229"/>
      <c r="I422" s="229"/>
      <c r="J422" s="3"/>
      <c r="K422" s="3"/>
    </row>
    <row r="423" spans="1:11" x14ac:dyDescent="0.25">
      <c r="A423" s="229"/>
      <c r="B423" s="229"/>
      <c r="C423" s="229"/>
      <c r="D423" s="229"/>
      <c r="E423" s="229"/>
      <c r="F423" s="229"/>
      <c r="G423" s="229"/>
      <c r="H423" s="229"/>
      <c r="I423" s="229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8"/>
      <c r="B425" s="228"/>
      <c r="C425" s="229"/>
      <c r="D425" s="229"/>
      <c r="E425" s="229"/>
      <c r="F425" s="229"/>
      <c r="G425" s="229"/>
      <c r="H425" s="229"/>
      <c r="I425" s="229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9"/>
      <c r="B427" s="229"/>
      <c r="C427" s="229"/>
      <c r="D427" s="229"/>
      <c r="E427" s="229"/>
      <c r="F427" s="229"/>
      <c r="G427" s="229"/>
      <c r="H427" s="229"/>
      <c r="I427" s="229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</row>
    <row r="430" spans="1:11" x14ac:dyDescent="0.25">
      <c r="A430" s="229"/>
      <c r="B430" s="229"/>
      <c r="C430" s="229"/>
      <c r="D430" s="229"/>
      <c r="E430" s="229"/>
      <c r="F430" s="229"/>
      <c r="G430" s="229"/>
      <c r="H430" s="229"/>
      <c r="I430" s="229"/>
    </row>
    <row r="431" spans="1:11" x14ac:dyDescent="0.25">
      <c r="A431" s="229"/>
      <c r="B431" s="229"/>
      <c r="C431" s="229"/>
      <c r="D431" s="229"/>
      <c r="E431" s="229"/>
      <c r="F431" s="229"/>
      <c r="G431" s="229"/>
      <c r="H431" s="229"/>
      <c r="I431" s="229"/>
    </row>
    <row r="432" spans="1:11" x14ac:dyDescent="0.25">
      <c r="A432" s="229"/>
      <c r="B432" s="229"/>
      <c r="C432" s="229"/>
      <c r="D432" s="229"/>
      <c r="E432" s="229"/>
      <c r="F432" s="229"/>
      <c r="G432" s="229"/>
      <c r="H432" s="229"/>
      <c r="I432" s="229"/>
    </row>
    <row r="433" spans="1:9" x14ac:dyDescent="0.25">
      <c r="A433" s="229"/>
      <c r="B433" s="229"/>
      <c r="C433" s="229"/>
      <c r="D433" s="229"/>
      <c r="E433" s="229"/>
      <c r="F433" s="229"/>
      <c r="G433" s="229"/>
      <c r="H433" s="229"/>
      <c r="I433" s="229"/>
    </row>
    <row r="434" spans="1:9" x14ac:dyDescent="0.25">
      <c r="A434" s="229"/>
      <c r="B434" s="229"/>
      <c r="C434" s="229"/>
      <c r="D434" s="229"/>
      <c r="E434" s="229"/>
      <c r="F434" s="229"/>
      <c r="G434" s="229"/>
      <c r="H434" s="229"/>
      <c r="I434" s="229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</row>
    <row r="437" spans="1:9" x14ac:dyDescent="0.25">
      <c r="A437" s="229"/>
      <c r="B437" s="229"/>
      <c r="C437" s="229"/>
      <c r="D437" s="229"/>
      <c r="E437" s="229"/>
      <c r="F437" s="229"/>
      <c r="G437" s="229"/>
      <c r="H437" s="229"/>
      <c r="I437" s="229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9"/>
      <c r="B439" s="229"/>
      <c r="C439" s="229"/>
      <c r="D439" s="229"/>
      <c r="E439" s="229"/>
      <c r="F439" s="229"/>
      <c r="G439" s="229"/>
      <c r="H439" s="229"/>
      <c r="I439" s="229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8"/>
      <c r="B443" s="228"/>
      <c r="C443" s="229"/>
      <c r="D443" s="229"/>
      <c r="E443" s="229"/>
      <c r="F443" s="229"/>
      <c r="G443" s="229"/>
      <c r="H443" s="229"/>
      <c r="I443" s="229"/>
    </row>
    <row r="444" spans="1:9" x14ac:dyDescent="0.25">
      <c r="A444" s="229"/>
      <c r="B444" s="229"/>
      <c r="C444" s="229"/>
      <c r="D444" s="229"/>
      <c r="E444" s="229"/>
      <c r="F444" s="229"/>
      <c r="G444" s="229"/>
      <c r="H444" s="229"/>
      <c r="I444" s="229"/>
    </row>
    <row r="445" spans="1:9" x14ac:dyDescent="0.25">
      <c r="A445" s="229"/>
      <c r="B445" s="229"/>
      <c r="C445" s="229"/>
      <c r="D445" s="229"/>
      <c r="E445" s="229"/>
      <c r="F445" s="229"/>
      <c r="G445" s="229"/>
      <c r="H445" s="229"/>
      <c r="I445" s="229"/>
    </row>
    <row r="446" spans="1:9" x14ac:dyDescent="0.25">
      <c r="A446" s="229"/>
      <c r="B446" s="229"/>
      <c r="C446" s="229"/>
      <c r="D446" s="229"/>
      <c r="E446" s="229"/>
      <c r="F446" s="229"/>
      <c r="G446" s="229"/>
      <c r="H446" s="229"/>
      <c r="I446" s="229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8"/>
      <c r="B448" s="228"/>
      <c r="C448" s="229"/>
      <c r="D448" s="229"/>
      <c r="E448" s="229"/>
      <c r="F448" s="229"/>
      <c r="G448" s="229"/>
      <c r="H448" s="229"/>
      <c r="I448" s="229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8"/>
      <c r="B450" s="228"/>
      <c r="C450" s="229"/>
      <c r="D450" s="229"/>
      <c r="E450" s="229"/>
      <c r="F450" s="229"/>
      <c r="G450" s="229"/>
      <c r="H450" s="229"/>
      <c r="I450" s="229"/>
    </row>
    <row r="451" spans="1:9" x14ac:dyDescent="0.25">
      <c r="A451" s="233"/>
      <c r="B451" s="233"/>
      <c r="C451" s="233"/>
      <c r="D451" s="233"/>
      <c r="E451" s="233"/>
      <c r="F451" s="233"/>
      <c r="G451" s="233"/>
      <c r="H451" s="233"/>
      <c r="I451" s="233"/>
    </row>
  </sheetData>
  <sheetProtection deleteRows="0"/>
  <dataConsolidate/>
  <mergeCells count="27"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19:I419"/>
    <mergeCell ref="A2:I2"/>
    <mergeCell ref="A4:I4"/>
    <mergeCell ref="J5:K5"/>
    <mergeCell ref="A417:I418"/>
    <mergeCell ref="A27:I27"/>
  </mergeCells>
  <conditionalFormatting sqref="G26">
    <cfRule type="cellIs" dxfId="2" priority="1" operator="greaterThan">
      <formula>0.2</formula>
    </cfRule>
  </conditionalFormatting>
  <conditionalFormatting sqref="G406">
    <cfRule type="cellIs" dxfId="1" priority="3" operator="greaterThan">
      <formula>0.07</formula>
    </cfRule>
  </conditionalFormatting>
  <conditionalFormatting sqref="I409">
    <cfRule type="cellIs" dxfId="0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  <vt:lpstr>'návrh rozpočtu - 1. rok'!Oblast_tisku</vt:lpstr>
      <vt:lpstr>'návrh rozpočtu - 2. rok'!Oblast_tisku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2023-10-05T08:13:49Z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